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1"/>
  </bookViews>
  <sheets>
    <sheet name="Mit Formeln" sheetId="1" r:id="rId1"/>
    <sheet name="ohne Formeln" sheetId="2" r:id="rId2"/>
    <sheet name="Muster" sheetId="3" r:id="rId3"/>
  </sheets>
  <definedNames>
    <definedName name="_xlnm.Print_Area" localSheetId="0">'Mit Formeln'!$A$1:$G$59</definedName>
    <definedName name="_xlnm.Print_Area" localSheetId="2">'Muster'!$A$1:$G$59</definedName>
    <definedName name="_xlnm.Print_Area" localSheetId="1">'ohne Formeln'!$A$1:$G$59</definedName>
  </definedNames>
  <calcPr fullCalcOnLoad="1"/>
</workbook>
</file>

<file path=xl/sharedStrings.xml><?xml version="1.0" encoding="utf-8"?>
<sst xmlns="http://schemas.openxmlformats.org/spreadsheetml/2006/main" count="331" uniqueCount="79">
  <si>
    <t>U16-Liga</t>
  </si>
  <si>
    <t>BIC:</t>
  </si>
  <si>
    <t>Name der Bank:</t>
  </si>
  <si>
    <t>Veranstaltungsort:</t>
  </si>
  <si>
    <t>Ausrichter:</t>
  </si>
  <si>
    <t>Kontoinhaber:</t>
  </si>
  <si>
    <t>IBAN:</t>
  </si>
  <si>
    <t>1. Die Kampfrichterkosten sind vor Beginn der Kämpfe vom Ausrichter zu zahlen.</t>
  </si>
  <si>
    <t>Ergebnisse mit Siegpunkten und Unterbewertungspunkten:</t>
  </si>
  <si>
    <t>1.</t>
  </si>
  <si>
    <t>2.</t>
  </si>
  <si>
    <t>3.</t>
  </si>
  <si>
    <t>4.</t>
  </si>
  <si>
    <t>5.</t>
  </si>
  <si>
    <t>6.</t>
  </si>
  <si>
    <t xml:space="preserve">Verstöße gegen Bestimmungen des NWJV-Ligastatuts: </t>
  </si>
  <si>
    <t>Besondere Vorkommnisse/Bemerkungen :</t>
  </si>
  <si>
    <t xml:space="preserve">Kampfrichter/in 1 - Name: </t>
  </si>
  <si>
    <t>Abfahrt (Datum/Uhrzeit):</t>
  </si>
  <si>
    <t>Ankunft (Datum/Uhrzeit):</t>
  </si>
  <si>
    <t>Wohnort:</t>
  </si>
  <si>
    <t>Stunden   x</t>
  </si>
  <si>
    <t>km           x</t>
  </si>
  <si>
    <t>Gesamtbetrag:</t>
  </si>
  <si>
    <t>Sonstiges Kosten</t>
  </si>
  <si>
    <t>Unterschrift des Empfängers</t>
  </si>
  <si>
    <r>
      <t xml:space="preserve">Jugend-/Kreis-Anw.-/Kreis-KR 4,00 €, Bezirk-KR 5,00 €, ab Landes-KR 7,00 € jew. pro Stunde  /                        Kilometergeld PKW (€ 0,30 pro km) / </t>
    </r>
    <r>
      <rPr>
        <sz val="12"/>
        <color indexed="10"/>
        <rFont val="Arial"/>
        <family val="2"/>
      </rPr>
      <t>Für die Versteuerung ist der Kampfrichter/in selbst verantwortlich!</t>
    </r>
  </si>
  <si>
    <t xml:space="preserve">Kampfrichter/in 2 - Name: </t>
  </si>
  <si>
    <t xml:space="preserve">Kampfrichter/in 3 - Name: </t>
  </si>
  <si>
    <t xml:space="preserve">Kampfrichter/in 4 - Name: </t>
  </si>
  <si>
    <t>Eingesetzte Kampfrichter/in.</t>
  </si>
  <si>
    <t>Gesamtbetrag</t>
  </si>
  <si>
    <t>Unterschrift Vereinsvorstand inkl. Stempel</t>
  </si>
  <si>
    <t>überwiesen:</t>
  </si>
  <si>
    <t>geprüft:</t>
  </si>
  <si>
    <t>wird vom NWJV oder Ligabeauftrager ausgefüllt:</t>
  </si>
  <si>
    <t>Betrag:</t>
  </si>
  <si>
    <t>Bund = Bund (7,00 € im NWJV)</t>
  </si>
  <si>
    <t>L = Land (7,00 €)</t>
  </si>
  <si>
    <t>B = Bezirk (5,00 €)</t>
  </si>
  <si>
    <t>K = Kreis (4,00 €)</t>
  </si>
  <si>
    <t>J = Jugend-KR bzw. KR-Anwärter (4,00 €)</t>
  </si>
  <si>
    <t>Lizenz:</t>
  </si>
  <si>
    <t>€</t>
  </si>
  <si>
    <t>Oberliga</t>
  </si>
  <si>
    <t>Verbandsliga</t>
  </si>
  <si>
    <t>Landesliga</t>
  </si>
  <si>
    <t>Bezirksliga</t>
  </si>
  <si>
    <t>männlich</t>
  </si>
  <si>
    <t>weiblich</t>
  </si>
  <si>
    <t xml:space="preserve">Ausrichter: </t>
  </si>
  <si>
    <t>Heimverein X</t>
  </si>
  <si>
    <t>Musterstadt</t>
  </si>
  <si>
    <t>Sparkasse Musterstadt</t>
  </si>
  <si>
    <t>XXXXXXXXXXX</t>
  </si>
  <si>
    <r>
      <rPr>
        <sz val="12"/>
        <rFont val="Arial"/>
        <family val="2"/>
      </rPr>
      <t>1.</t>
    </r>
    <r>
      <rPr>
        <sz val="12"/>
        <color indexed="17"/>
        <rFont val="Arial"/>
        <family val="2"/>
      </rPr>
      <t xml:space="preserve"> Gast1 : Gast2 6:1 60:10</t>
    </r>
  </si>
  <si>
    <r>
      <rPr>
        <sz val="12"/>
        <rFont val="Arial"/>
        <family val="2"/>
      </rPr>
      <t>2</t>
    </r>
    <r>
      <rPr>
        <sz val="12"/>
        <color indexed="17"/>
        <rFont val="Arial"/>
        <family val="2"/>
      </rPr>
      <t>. Heim : Gast1 3:4 27:40</t>
    </r>
  </si>
  <si>
    <r>
      <rPr>
        <sz val="12"/>
        <rFont val="Arial"/>
        <family val="2"/>
      </rPr>
      <t>3.</t>
    </r>
    <r>
      <rPr>
        <sz val="12"/>
        <color indexed="17"/>
        <rFont val="Arial"/>
        <family val="2"/>
      </rPr>
      <t xml:space="preserve"> Heim : Gast2 5:2 44:13</t>
    </r>
  </si>
  <si>
    <t>Hans Müller</t>
  </si>
  <si>
    <t>Musterstadt 1</t>
  </si>
  <si>
    <t>Bund</t>
  </si>
  <si>
    <t>Klaus Schulze</t>
  </si>
  <si>
    <t>Musterstadt 2</t>
  </si>
  <si>
    <t>B</t>
  </si>
  <si>
    <t>DExx xxxx xxxx xxxx xxxx xx</t>
  </si>
  <si>
    <t>Kampftag</t>
  </si>
  <si>
    <t>Datum:</t>
  </si>
  <si>
    <t>7.</t>
  </si>
  <si>
    <t>8.</t>
  </si>
  <si>
    <t>9.</t>
  </si>
  <si>
    <t>10.</t>
  </si>
  <si>
    <t>.</t>
  </si>
  <si>
    <r>
      <rPr>
        <b/>
        <sz val="12"/>
        <color indexed="17"/>
        <rFont val="Arial"/>
        <family val="2"/>
      </rPr>
      <t>1</t>
    </r>
    <r>
      <rPr>
        <b/>
        <sz val="12"/>
        <rFont val="Arial"/>
        <family val="2"/>
      </rPr>
      <t xml:space="preserve"> .</t>
    </r>
  </si>
  <si>
    <r>
      <t xml:space="preserve">2. Der Ausrichter sendet </t>
    </r>
    <r>
      <rPr>
        <sz val="11"/>
        <color indexed="10"/>
        <rFont val="Arial"/>
        <family val="2"/>
      </rPr>
      <t>das Original</t>
    </r>
    <r>
      <rPr>
        <sz val="11"/>
        <color indexed="8"/>
        <rFont val="Arial"/>
        <family val="2"/>
      </rPr>
      <t xml:space="preserve"> der KR-Abrechnung an: "NWJV, Postfach 101506, 47015 Duisburg" und bekommt die Ausgaben vom NWJV auf das untenstehende Konto erstattet </t>
    </r>
    <r>
      <rPr>
        <sz val="11"/>
        <color indexed="10"/>
        <rFont val="Arial"/>
        <family val="2"/>
      </rPr>
      <t>(Stempel und Unterschrift nicht vergessen)</t>
    </r>
    <r>
      <rPr>
        <sz val="11"/>
        <color indexed="8"/>
        <rFont val="Arial"/>
        <family val="2"/>
      </rPr>
      <t>.</t>
    </r>
  </si>
  <si>
    <t>NRW-Liga</t>
  </si>
  <si>
    <t>15.01.2018 - 12:30</t>
  </si>
  <si>
    <t>15.01.2018 - 17:15</t>
  </si>
  <si>
    <t>15.01.2018 - 11:00</t>
  </si>
  <si>
    <t>15.01.2018 - 19:00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</si>
</sst>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trike/>
      <sz val="12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13" xfId="0" applyFont="1" applyBorder="1" applyAlignment="1">
      <alignment/>
    </xf>
    <xf numFmtId="8" fontId="46" fillId="0" borderId="0" xfId="0" applyNumberFormat="1" applyFont="1" applyBorder="1" applyAlignment="1">
      <alignment/>
    </xf>
    <xf numFmtId="8" fontId="46" fillId="0" borderId="10" xfId="0" applyNumberFormat="1" applyFont="1" applyBorder="1" applyAlignment="1">
      <alignment/>
    </xf>
    <xf numFmtId="0" fontId="46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46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33" borderId="1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2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/>
    </xf>
    <xf numFmtId="0" fontId="0" fillId="34" borderId="21" xfId="0" applyFill="1" applyBorder="1" applyAlignment="1">
      <alignment horizontal="left" vertical="center"/>
    </xf>
    <xf numFmtId="0" fontId="46" fillId="35" borderId="0" xfId="0" applyFont="1" applyFill="1" applyAlignment="1">
      <alignment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8" fontId="46" fillId="0" borderId="0" xfId="0" applyNumberFormat="1" applyFont="1" applyBorder="1" applyAlignment="1">
      <alignment horizontal="right"/>
    </xf>
    <xf numFmtId="8" fontId="46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9" fillId="0" borderId="16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4" fontId="2" fillId="0" borderId="15" xfId="0" applyNumberFormat="1" applyFont="1" applyBorder="1" applyAlignment="1">
      <alignment horizontal="center" vertical="center"/>
    </xf>
    <xf numFmtId="14" fontId="50" fillId="0" borderId="15" xfId="0" applyNumberFormat="1" applyFont="1" applyBorder="1" applyAlignment="1">
      <alignment horizontal="center" vertical="center"/>
    </xf>
    <xf numFmtId="8" fontId="46" fillId="0" borderId="25" xfId="0" applyNumberFormat="1" applyFont="1" applyBorder="1" applyAlignment="1">
      <alignment horizontal="right"/>
    </xf>
    <xf numFmtId="8" fontId="46" fillId="0" borderId="26" xfId="0" applyNumberFormat="1" applyFont="1" applyBorder="1" applyAlignment="1">
      <alignment horizontal="right"/>
    </xf>
    <xf numFmtId="8" fontId="46" fillId="0" borderId="26" xfId="0" applyNumberFormat="1" applyFont="1" applyBorder="1" applyAlignment="1">
      <alignment/>
    </xf>
    <xf numFmtId="0" fontId="46" fillId="33" borderId="13" xfId="0" applyFont="1" applyFill="1" applyBorder="1" applyAlignment="1">
      <alignment horizontal="left" vertical="top"/>
    </xf>
    <xf numFmtId="0" fontId="46" fillId="33" borderId="14" xfId="0" applyFont="1" applyFill="1" applyBorder="1" applyAlignment="1">
      <alignment horizontal="left" vertical="top"/>
    </xf>
    <xf numFmtId="0" fontId="46" fillId="33" borderId="16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horizontal="left" vertical="top"/>
    </xf>
    <xf numFmtId="0" fontId="46" fillId="33" borderId="17" xfId="0" applyFont="1" applyFill="1" applyBorder="1" applyAlignment="1">
      <alignment horizontal="left" vertical="top"/>
    </xf>
    <xf numFmtId="0" fontId="46" fillId="33" borderId="12" xfId="0" applyFont="1" applyFill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46" fillId="0" borderId="17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0" borderId="31" xfId="0" applyFont="1" applyBorder="1" applyAlignment="1">
      <alignment horizontal="left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46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6" xfId="0" applyBorder="1" applyAlignment="1">
      <alignment horizontal="left"/>
    </xf>
    <xf numFmtId="0" fontId="46" fillId="0" borderId="10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8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49" fillId="0" borderId="22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49" fillId="0" borderId="35" xfId="0" applyFont="1" applyBorder="1" applyAlignment="1">
      <alignment horizontal="left"/>
    </xf>
    <xf numFmtId="0" fontId="49" fillId="0" borderId="32" xfId="0" applyFont="1" applyBorder="1" applyAlignment="1">
      <alignment horizontal="left"/>
    </xf>
    <xf numFmtId="0" fontId="53" fillId="0" borderId="32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40" zoomScaleNormal="140" zoomScalePageLayoutView="0" workbookViewId="0" topLeftCell="A1">
      <selection activeCell="A2" sqref="A2"/>
    </sheetView>
  </sheetViews>
  <sheetFormatPr defaultColWidth="11.421875" defaultRowHeight="15"/>
  <cols>
    <col min="1" max="3" width="15.7109375" style="2" customWidth="1"/>
    <col min="4" max="4" width="18.28125" style="2" customWidth="1"/>
    <col min="5" max="7" width="15.7109375" style="2" customWidth="1"/>
    <col min="8" max="9" width="11.57421875" style="2" customWidth="1"/>
    <col min="10" max="10" width="34.28125" style="2" bestFit="1" customWidth="1"/>
    <col min="11" max="12" width="11.57421875" style="2" customWidth="1"/>
    <col min="13" max="13" width="2.57421875" style="2" customWidth="1"/>
    <col min="14" max="16384" width="11.57421875" style="2" customWidth="1"/>
  </cols>
  <sheetData>
    <row r="1" spans="1:7" s="1" customFormat="1" ht="15.75" thickBot="1">
      <c r="A1" s="41" t="s">
        <v>74</v>
      </c>
      <c r="B1" s="41" t="s">
        <v>44</v>
      </c>
      <c r="C1" s="41" t="s">
        <v>45</v>
      </c>
      <c r="D1" s="41" t="s">
        <v>46</v>
      </c>
      <c r="E1" s="41" t="s">
        <v>47</v>
      </c>
      <c r="F1" s="41" t="s">
        <v>0</v>
      </c>
      <c r="G1" s="41"/>
    </row>
    <row r="2" spans="1:7" s="1" customFormat="1" ht="15.75" thickBot="1">
      <c r="A2" s="47" t="s">
        <v>9</v>
      </c>
      <c r="B2" s="45" t="s">
        <v>65</v>
      </c>
      <c r="C2" s="41" t="s">
        <v>48</v>
      </c>
      <c r="D2" s="41" t="s">
        <v>49</v>
      </c>
      <c r="E2" s="45"/>
      <c r="F2" s="46" t="s">
        <v>66</v>
      </c>
      <c r="G2" s="48"/>
    </row>
    <row r="3" spans="1:7" ht="15" customHeight="1">
      <c r="A3" s="103" t="s">
        <v>7</v>
      </c>
      <c r="B3" s="104"/>
      <c r="C3" s="104"/>
      <c r="D3" s="104"/>
      <c r="E3" s="104"/>
      <c r="F3" s="104"/>
      <c r="G3" s="105"/>
    </row>
    <row r="4" spans="1:7" ht="27" customHeight="1" thickBot="1">
      <c r="A4" s="106" t="s">
        <v>73</v>
      </c>
      <c r="B4" s="107"/>
      <c r="C4" s="107"/>
      <c r="D4" s="107"/>
      <c r="E4" s="107"/>
      <c r="F4" s="107"/>
      <c r="G4" s="108"/>
    </row>
    <row r="5" spans="1:7" ht="24" customHeight="1" thickBot="1">
      <c r="A5" s="43" t="s">
        <v>4</v>
      </c>
      <c r="B5" s="109"/>
      <c r="C5" s="109"/>
      <c r="D5" s="35" t="s">
        <v>3</v>
      </c>
      <c r="E5" s="109"/>
      <c r="F5" s="109"/>
      <c r="G5" s="111"/>
    </row>
    <row r="6" spans="1:7" ht="24" customHeight="1" thickBot="1">
      <c r="A6" s="43" t="s">
        <v>5</v>
      </c>
      <c r="B6" s="109"/>
      <c r="C6" s="110"/>
      <c r="D6" s="35" t="s">
        <v>2</v>
      </c>
      <c r="E6" s="109"/>
      <c r="F6" s="109"/>
      <c r="G6" s="111"/>
    </row>
    <row r="7" spans="1:7" ht="24" customHeight="1" thickBot="1">
      <c r="A7" s="43" t="s">
        <v>6</v>
      </c>
      <c r="B7" s="109"/>
      <c r="C7" s="110"/>
      <c r="D7" s="35" t="s">
        <v>1</v>
      </c>
      <c r="E7" s="109"/>
      <c r="F7" s="109"/>
      <c r="G7" s="111"/>
    </row>
    <row r="8" spans="1:7" ht="15.75" customHeight="1">
      <c r="A8" s="100" t="s">
        <v>8</v>
      </c>
      <c r="B8" s="101"/>
      <c r="C8" s="101"/>
      <c r="D8" s="101"/>
      <c r="E8" s="101"/>
      <c r="F8" s="101"/>
      <c r="G8" s="102"/>
    </row>
    <row r="9" spans="1:7" ht="15">
      <c r="A9" s="92" t="s">
        <v>9</v>
      </c>
      <c r="B9" s="93"/>
      <c r="C9" s="93"/>
      <c r="D9" s="5"/>
      <c r="E9" s="93" t="s">
        <v>12</v>
      </c>
      <c r="F9" s="94"/>
      <c r="G9" s="97"/>
    </row>
    <row r="10" spans="1:7" ht="15">
      <c r="A10" s="92" t="s">
        <v>10</v>
      </c>
      <c r="B10" s="94"/>
      <c r="C10" s="94"/>
      <c r="D10" s="3"/>
      <c r="E10" s="93" t="s">
        <v>13</v>
      </c>
      <c r="F10" s="94"/>
      <c r="G10" s="97"/>
    </row>
    <row r="11" spans="1:7" ht="15.75" thickBot="1">
      <c r="A11" s="95" t="s">
        <v>11</v>
      </c>
      <c r="B11" s="96"/>
      <c r="C11" s="96"/>
      <c r="D11" s="6"/>
      <c r="E11" s="98" t="s">
        <v>14</v>
      </c>
      <c r="F11" s="96"/>
      <c r="G11" s="99"/>
    </row>
    <row r="12" spans="1:7" ht="15">
      <c r="A12" s="7" t="s">
        <v>15</v>
      </c>
      <c r="B12" s="8"/>
      <c r="C12" s="8"/>
      <c r="D12" s="8"/>
      <c r="E12" s="8"/>
      <c r="F12" s="8"/>
      <c r="G12" s="9"/>
    </row>
    <row r="13" spans="1:7" ht="15" customHeight="1">
      <c r="A13" s="59"/>
      <c r="B13" s="60"/>
      <c r="C13" s="60"/>
      <c r="D13" s="60"/>
      <c r="E13" s="60"/>
      <c r="F13" s="60"/>
      <c r="G13" s="61"/>
    </row>
    <row r="14" spans="1:7" ht="15" customHeight="1">
      <c r="A14" s="59"/>
      <c r="B14" s="60"/>
      <c r="C14" s="60"/>
      <c r="D14" s="60"/>
      <c r="E14" s="60"/>
      <c r="F14" s="60"/>
      <c r="G14" s="61"/>
    </row>
    <row r="15" spans="1:7" ht="15" customHeight="1">
      <c r="A15" s="59"/>
      <c r="B15" s="60"/>
      <c r="C15" s="60"/>
      <c r="D15" s="60"/>
      <c r="E15" s="60"/>
      <c r="F15" s="60"/>
      <c r="G15" s="61"/>
    </row>
    <row r="16" spans="1:7" ht="15.75" customHeight="1" thickBot="1">
      <c r="A16" s="62"/>
      <c r="B16" s="63"/>
      <c r="C16" s="63"/>
      <c r="D16" s="63"/>
      <c r="E16" s="63"/>
      <c r="F16" s="63"/>
      <c r="G16" s="64"/>
    </row>
    <row r="17" spans="1:7" ht="15">
      <c r="A17" s="7" t="s">
        <v>16</v>
      </c>
      <c r="B17" s="8"/>
      <c r="C17" s="8"/>
      <c r="D17" s="8"/>
      <c r="E17" s="8"/>
      <c r="F17" s="8"/>
      <c r="G17" s="9"/>
    </row>
    <row r="18" spans="1:7" ht="15" customHeight="1">
      <c r="A18" s="59"/>
      <c r="B18" s="60"/>
      <c r="C18" s="60"/>
      <c r="D18" s="60"/>
      <c r="E18" s="60"/>
      <c r="F18" s="60"/>
      <c r="G18" s="61"/>
    </row>
    <row r="19" spans="1:7" ht="15" customHeight="1">
      <c r="A19" s="59"/>
      <c r="B19" s="60"/>
      <c r="C19" s="60"/>
      <c r="D19" s="60"/>
      <c r="E19" s="60"/>
      <c r="F19" s="60"/>
      <c r="G19" s="61"/>
    </row>
    <row r="20" spans="1:7" ht="15" customHeight="1">
      <c r="A20" s="59"/>
      <c r="B20" s="60"/>
      <c r="C20" s="60"/>
      <c r="D20" s="60"/>
      <c r="E20" s="60"/>
      <c r="F20" s="60"/>
      <c r="G20" s="61"/>
    </row>
    <row r="21" spans="1:7" ht="15.75" customHeight="1" thickBot="1">
      <c r="A21" s="62"/>
      <c r="B21" s="63"/>
      <c r="C21" s="63"/>
      <c r="D21" s="63"/>
      <c r="E21" s="63"/>
      <c r="F21" s="63"/>
      <c r="G21" s="64"/>
    </row>
    <row r="22" spans="1:7" ht="31.5" customHeight="1" thickBot="1">
      <c r="A22" s="89" t="s">
        <v>26</v>
      </c>
      <c r="B22" s="90"/>
      <c r="C22" s="90"/>
      <c r="D22" s="90"/>
      <c r="E22" s="90"/>
      <c r="F22" s="90"/>
      <c r="G22" s="91"/>
    </row>
    <row r="23" spans="1:13" ht="15" customHeight="1">
      <c r="A23" s="12" t="s">
        <v>17</v>
      </c>
      <c r="B23" s="8"/>
      <c r="C23" s="82"/>
      <c r="D23" s="82"/>
      <c r="E23" s="16" t="s">
        <v>20</v>
      </c>
      <c r="F23" s="82"/>
      <c r="G23" s="83"/>
      <c r="H23" s="2" t="s">
        <v>42</v>
      </c>
      <c r="I23" s="30"/>
      <c r="J23" s="29" t="s">
        <v>37</v>
      </c>
      <c r="M23" s="2" t="s">
        <v>9</v>
      </c>
    </row>
    <row r="24" spans="1:13" ht="15">
      <c r="A24" s="10" t="s">
        <v>18</v>
      </c>
      <c r="B24" s="3"/>
      <c r="C24" s="84"/>
      <c r="D24" s="84"/>
      <c r="E24" s="18"/>
      <c r="F24" s="85"/>
      <c r="G24" s="86"/>
      <c r="J24" s="29" t="s">
        <v>38</v>
      </c>
      <c r="M24" s="2" t="s">
        <v>10</v>
      </c>
    </row>
    <row r="25" spans="1:13" ht="15">
      <c r="A25" s="10" t="s">
        <v>19</v>
      </c>
      <c r="B25" s="3"/>
      <c r="C25" s="71"/>
      <c r="D25" s="71"/>
      <c r="E25" s="3"/>
      <c r="F25" s="87" t="s">
        <v>25</v>
      </c>
      <c r="G25" s="88"/>
      <c r="J25" s="29" t="s">
        <v>39</v>
      </c>
      <c r="M25" s="2" t="s">
        <v>11</v>
      </c>
    </row>
    <row r="26" spans="1:13" ht="15" customHeight="1">
      <c r="A26" s="10"/>
      <c r="B26" s="3" t="s">
        <v>22</v>
      </c>
      <c r="C26" s="13">
        <v>0.3</v>
      </c>
      <c r="D26" s="13"/>
      <c r="E26" s="13">
        <f>A26*C26</f>
        <v>0</v>
      </c>
      <c r="F26" s="65"/>
      <c r="G26" s="66"/>
      <c r="J26" s="29" t="s">
        <v>40</v>
      </c>
      <c r="M26" s="2" t="s">
        <v>12</v>
      </c>
    </row>
    <row r="27" spans="1:13" ht="15" customHeight="1">
      <c r="A27" s="10"/>
      <c r="B27" s="3" t="s">
        <v>21</v>
      </c>
      <c r="C27" s="13">
        <f>IF(I23="Bund",7,IF(I23="L",7,IF(I23="B",5,IF(I23="K",4,IF(I23="J",4,0)))))</f>
        <v>0</v>
      </c>
      <c r="D27" s="3"/>
      <c r="E27" s="13">
        <f>A27*C27</f>
        <v>0</v>
      </c>
      <c r="F27" s="67"/>
      <c r="G27" s="68"/>
      <c r="J27" s="29" t="s">
        <v>41</v>
      </c>
      <c r="M27" s="2" t="s">
        <v>13</v>
      </c>
    </row>
    <row r="28" spans="1:13" ht="15" customHeight="1">
      <c r="A28" s="10" t="s">
        <v>24</v>
      </c>
      <c r="B28" s="3"/>
      <c r="C28" s="13">
        <v>0</v>
      </c>
      <c r="D28" s="3"/>
      <c r="E28" s="13">
        <f>C28</f>
        <v>0</v>
      </c>
      <c r="F28" s="67"/>
      <c r="G28" s="68"/>
      <c r="M28" s="2" t="s">
        <v>14</v>
      </c>
    </row>
    <row r="29" spans="1:13" ht="15.75" customHeight="1" thickBot="1">
      <c r="A29" s="15"/>
      <c r="B29" s="4"/>
      <c r="C29" s="4"/>
      <c r="D29" s="28" t="s">
        <v>36</v>
      </c>
      <c r="E29" s="14">
        <f>SUM(E26:E28)</f>
        <v>0</v>
      </c>
      <c r="F29" s="69"/>
      <c r="G29" s="70"/>
      <c r="M29" s="2" t="s">
        <v>67</v>
      </c>
    </row>
    <row r="30" spans="1:13" ht="15" customHeight="1">
      <c r="A30" s="12" t="s">
        <v>27</v>
      </c>
      <c r="B30" s="8"/>
      <c r="C30" s="82"/>
      <c r="D30" s="82"/>
      <c r="E30" s="16" t="s">
        <v>20</v>
      </c>
      <c r="F30" s="82"/>
      <c r="G30" s="83"/>
      <c r="H30" s="2" t="s">
        <v>42</v>
      </c>
      <c r="I30" s="30"/>
      <c r="J30" s="29" t="s">
        <v>37</v>
      </c>
      <c r="M30" s="2" t="s">
        <v>68</v>
      </c>
    </row>
    <row r="31" spans="1:13" ht="15">
      <c r="A31" s="10" t="s">
        <v>18</v>
      </c>
      <c r="B31" s="3"/>
      <c r="C31" s="84"/>
      <c r="D31" s="84"/>
      <c r="E31" s="18"/>
      <c r="F31" s="85"/>
      <c r="G31" s="86"/>
      <c r="J31" s="29" t="s">
        <v>38</v>
      </c>
      <c r="M31" s="2" t="s">
        <v>69</v>
      </c>
    </row>
    <row r="32" spans="1:13" ht="15">
      <c r="A32" s="10" t="s">
        <v>19</v>
      </c>
      <c r="B32" s="3"/>
      <c r="C32" s="71"/>
      <c r="D32" s="71"/>
      <c r="E32" s="3"/>
      <c r="F32" s="87" t="s">
        <v>25</v>
      </c>
      <c r="G32" s="88"/>
      <c r="J32" s="29" t="s">
        <v>39</v>
      </c>
      <c r="M32" s="2" t="s">
        <v>70</v>
      </c>
    </row>
    <row r="33" spans="1:10" ht="15" customHeight="1">
      <c r="A33" s="10"/>
      <c r="B33" s="3" t="s">
        <v>22</v>
      </c>
      <c r="C33" s="13">
        <v>0.3</v>
      </c>
      <c r="D33" s="13"/>
      <c r="E33" s="13">
        <f>A33*C33</f>
        <v>0</v>
      </c>
      <c r="F33" s="65"/>
      <c r="G33" s="66"/>
      <c r="J33" s="29" t="s">
        <v>40</v>
      </c>
    </row>
    <row r="34" spans="1:10" ht="15" customHeight="1">
      <c r="A34" s="10"/>
      <c r="B34" s="3" t="s">
        <v>21</v>
      </c>
      <c r="C34" s="13">
        <f>IF(I30="Bund",7,IF(I30="L",7,IF(I30="B",5,IF(I30="K",4,IF(I30="J",4,0)))))</f>
        <v>0</v>
      </c>
      <c r="D34" s="3"/>
      <c r="E34" s="13">
        <f>A34*C34</f>
        <v>0</v>
      </c>
      <c r="F34" s="67"/>
      <c r="G34" s="68"/>
      <c r="J34" s="29" t="s">
        <v>41</v>
      </c>
    </row>
    <row r="35" spans="1:7" ht="15" customHeight="1">
      <c r="A35" s="10" t="s">
        <v>24</v>
      </c>
      <c r="B35" s="3"/>
      <c r="C35" s="13">
        <v>0</v>
      </c>
      <c r="D35" s="3"/>
      <c r="E35" s="13">
        <f>C35</f>
        <v>0</v>
      </c>
      <c r="F35" s="67"/>
      <c r="G35" s="68"/>
    </row>
    <row r="36" spans="1:7" ht="15.75" customHeight="1" thickBot="1">
      <c r="A36" s="15"/>
      <c r="B36" s="4"/>
      <c r="C36" s="4"/>
      <c r="D36" s="28" t="s">
        <v>36</v>
      </c>
      <c r="E36" s="14">
        <f>SUM(E33:E35)</f>
        <v>0</v>
      </c>
      <c r="F36" s="69"/>
      <c r="G36" s="70"/>
    </row>
    <row r="37" spans="1:10" ht="15" customHeight="1">
      <c r="A37" s="12" t="s">
        <v>28</v>
      </c>
      <c r="B37" s="8"/>
      <c r="C37" s="82"/>
      <c r="D37" s="82"/>
      <c r="E37" s="16" t="s">
        <v>20</v>
      </c>
      <c r="F37" s="82"/>
      <c r="G37" s="83"/>
      <c r="H37" s="2" t="s">
        <v>42</v>
      </c>
      <c r="I37" s="30"/>
      <c r="J37" s="29" t="s">
        <v>37</v>
      </c>
    </row>
    <row r="38" spans="1:10" ht="15">
      <c r="A38" s="10" t="s">
        <v>18</v>
      </c>
      <c r="B38" s="3"/>
      <c r="C38" s="84"/>
      <c r="D38" s="84"/>
      <c r="E38" s="18"/>
      <c r="F38" s="85"/>
      <c r="G38" s="86"/>
      <c r="J38" s="29" t="s">
        <v>38</v>
      </c>
    </row>
    <row r="39" spans="1:10" ht="15">
      <c r="A39" s="10" t="s">
        <v>19</v>
      </c>
      <c r="B39" s="3"/>
      <c r="C39" s="71"/>
      <c r="D39" s="71"/>
      <c r="E39" s="3"/>
      <c r="F39" s="87" t="s">
        <v>25</v>
      </c>
      <c r="G39" s="88"/>
      <c r="J39" s="29" t="s">
        <v>39</v>
      </c>
    </row>
    <row r="40" spans="1:10" ht="15" customHeight="1">
      <c r="A40" s="10"/>
      <c r="B40" s="3" t="s">
        <v>22</v>
      </c>
      <c r="C40" s="13">
        <v>0.3</v>
      </c>
      <c r="D40" s="13"/>
      <c r="E40" s="13">
        <f>A40*C40</f>
        <v>0</v>
      </c>
      <c r="F40" s="65"/>
      <c r="G40" s="66"/>
      <c r="J40" s="29" t="s">
        <v>40</v>
      </c>
    </row>
    <row r="41" spans="1:10" ht="15" customHeight="1">
      <c r="A41" s="10"/>
      <c r="B41" s="3" t="s">
        <v>21</v>
      </c>
      <c r="C41" s="13">
        <f>IF(I37="Bund",7,IF(I37="L",7,IF(I37="B",5,IF(I37="K",4,IF(I37="J",4,0)))))</f>
        <v>0</v>
      </c>
      <c r="D41" s="3"/>
      <c r="E41" s="13">
        <f>A41*C41</f>
        <v>0</v>
      </c>
      <c r="F41" s="67"/>
      <c r="G41" s="68"/>
      <c r="J41" s="29" t="s">
        <v>41</v>
      </c>
    </row>
    <row r="42" spans="1:7" ht="15" customHeight="1">
      <c r="A42" s="10" t="s">
        <v>24</v>
      </c>
      <c r="B42" s="3"/>
      <c r="C42" s="13">
        <v>0</v>
      </c>
      <c r="D42" s="3"/>
      <c r="E42" s="13">
        <f>C42</f>
        <v>0</v>
      </c>
      <c r="F42" s="67"/>
      <c r="G42" s="68"/>
    </row>
    <row r="43" spans="1:7" ht="15.75" customHeight="1" thickBot="1">
      <c r="A43" s="15"/>
      <c r="B43" s="4"/>
      <c r="C43" s="4"/>
      <c r="D43" s="28" t="s">
        <v>36</v>
      </c>
      <c r="E43" s="14">
        <f>SUM(E40:E42)</f>
        <v>0</v>
      </c>
      <c r="F43" s="69"/>
      <c r="G43" s="70"/>
    </row>
    <row r="44" spans="1:10" ht="15" customHeight="1">
      <c r="A44" s="12" t="s">
        <v>29</v>
      </c>
      <c r="B44" s="8"/>
      <c r="C44" s="82"/>
      <c r="D44" s="82"/>
      <c r="E44" s="16" t="s">
        <v>20</v>
      </c>
      <c r="F44" s="82"/>
      <c r="G44" s="83"/>
      <c r="H44" s="2" t="s">
        <v>42</v>
      </c>
      <c r="I44" s="30"/>
      <c r="J44" s="29" t="s">
        <v>37</v>
      </c>
    </row>
    <row r="45" spans="1:10" ht="15">
      <c r="A45" s="10" t="s">
        <v>18</v>
      </c>
      <c r="B45" s="3"/>
      <c r="C45" s="84"/>
      <c r="D45" s="84"/>
      <c r="E45" s="18"/>
      <c r="F45" s="85"/>
      <c r="G45" s="86"/>
      <c r="J45" s="29" t="s">
        <v>38</v>
      </c>
    </row>
    <row r="46" spans="1:10" ht="15">
      <c r="A46" s="10" t="s">
        <v>19</v>
      </c>
      <c r="B46" s="3"/>
      <c r="C46" s="71"/>
      <c r="D46" s="71"/>
      <c r="E46" s="3"/>
      <c r="F46" s="87" t="s">
        <v>25</v>
      </c>
      <c r="G46" s="88"/>
      <c r="J46" s="29" t="s">
        <v>39</v>
      </c>
    </row>
    <row r="47" spans="1:10" ht="15" customHeight="1">
      <c r="A47" s="10"/>
      <c r="B47" s="3" t="s">
        <v>22</v>
      </c>
      <c r="C47" s="13">
        <v>0.3</v>
      </c>
      <c r="D47" s="13"/>
      <c r="E47" s="13">
        <f>A47*C47</f>
        <v>0</v>
      </c>
      <c r="F47" s="65"/>
      <c r="G47" s="66"/>
      <c r="J47" s="29" t="s">
        <v>40</v>
      </c>
    </row>
    <row r="48" spans="1:10" ht="15" customHeight="1">
      <c r="A48" s="10"/>
      <c r="B48" s="3" t="s">
        <v>21</v>
      </c>
      <c r="C48" s="13">
        <f>IF(I44="Bund",7,IF(I44="L",7,IF(I44="B",5,IF(I44="K",4,IF(I44="J",4,0)))))</f>
        <v>0</v>
      </c>
      <c r="D48" s="3"/>
      <c r="E48" s="13">
        <f>A48*C48</f>
        <v>0</v>
      </c>
      <c r="F48" s="67"/>
      <c r="G48" s="68"/>
      <c r="J48" s="29" t="s">
        <v>41</v>
      </c>
    </row>
    <row r="49" spans="1:7" ht="15" customHeight="1">
      <c r="A49" s="10" t="s">
        <v>24</v>
      </c>
      <c r="B49" s="3"/>
      <c r="C49" s="13">
        <v>0</v>
      </c>
      <c r="D49" s="3"/>
      <c r="E49" s="13">
        <f>C49</f>
        <v>0</v>
      </c>
      <c r="F49" s="67"/>
      <c r="G49" s="68"/>
    </row>
    <row r="50" spans="1:7" ht="15.75" customHeight="1" thickBot="1">
      <c r="A50" s="15"/>
      <c r="B50" s="4"/>
      <c r="C50" s="4"/>
      <c r="D50" s="28" t="s">
        <v>36</v>
      </c>
      <c r="E50" s="14">
        <f>SUM(E47:E49)</f>
        <v>0</v>
      </c>
      <c r="F50" s="69"/>
      <c r="G50" s="70"/>
    </row>
    <row r="51" spans="1:7" ht="15" customHeight="1">
      <c r="A51" s="7" t="s">
        <v>30</v>
      </c>
      <c r="B51" s="8"/>
      <c r="C51" s="8"/>
      <c r="D51" s="8"/>
      <c r="E51" s="17" t="s">
        <v>31</v>
      </c>
      <c r="F51" s="78" t="s">
        <v>32</v>
      </c>
      <c r="G51" s="79"/>
    </row>
    <row r="52" spans="1:7" ht="15">
      <c r="A52" s="10" t="s">
        <v>17</v>
      </c>
      <c r="B52" s="3"/>
      <c r="C52" s="71">
        <f>C23</f>
        <v>0</v>
      </c>
      <c r="D52" s="71"/>
      <c r="E52" s="13">
        <f>E29</f>
        <v>0</v>
      </c>
      <c r="F52" s="80"/>
      <c r="G52" s="81"/>
    </row>
    <row r="53" spans="1:7" ht="15" customHeight="1">
      <c r="A53" s="10" t="s">
        <v>27</v>
      </c>
      <c r="B53" s="3"/>
      <c r="C53" s="71">
        <f>C30</f>
        <v>0</v>
      </c>
      <c r="D53" s="71"/>
      <c r="E53" s="52">
        <f>E36</f>
        <v>0</v>
      </c>
      <c r="F53" s="72"/>
      <c r="G53" s="73"/>
    </row>
    <row r="54" spans="1:7" ht="15" customHeight="1">
      <c r="A54" s="10" t="s">
        <v>28</v>
      </c>
      <c r="B54" s="3"/>
      <c r="C54" s="71">
        <f>C37</f>
        <v>0</v>
      </c>
      <c r="D54" s="71"/>
      <c r="E54" s="52">
        <f>E43</f>
        <v>0</v>
      </c>
      <c r="F54" s="74"/>
      <c r="G54" s="75"/>
    </row>
    <row r="55" spans="1:7" ht="15" customHeight="1">
      <c r="A55" s="10" t="s">
        <v>29</v>
      </c>
      <c r="B55" s="3"/>
      <c r="C55" s="71">
        <f>C44</f>
        <v>0</v>
      </c>
      <c r="D55" s="71"/>
      <c r="E55" s="13">
        <f>E50</f>
        <v>0</v>
      </c>
      <c r="F55" s="74"/>
      <c r="G55" s="75"/>
    </row>
    <row r="56" spans="1:7" ht="15.75" customHeight="1" thickBot="1">
      <c r="A56" s="11"/>
      <c r="B56" s="6"/>
      <c r="C56" s="6"/>
      <c r="D56" s="4" t="s">
        <v>23</v>
      </c>
      <c r="E56" s="14">
        <f>SUM(E52:E55)</f>
        <v>0</v>
      </c>
      <c r="F56" s="76"/>
      <c r="G56" s="77"/>
    </row>
    <row r="57" spans="1:7" ht="15" customHeight="1">
      <c r="A57" s="53" t="s">
        <v>35</v>
      </c>
      <c r="B57" s="54"/>
      <c r="C57" s="54"/>
      <c r="D57" s="54"/>
      <c r="E57" s="19" t="s">
        <v>34</v>
      </c>
      <c r="F57" s="22"/>
      <c r="G57" s="23" t="s">
        <v>33</v>
      </c>
    </row>
    <row r="58" spans="1:7" ht="15" customHeight="1">
      <c r="A58" s="55"/>
      <c r="B58" s="56"/>
      <c r="C58" s="56"/>
      <c r="D58" s="56"/>
      <c r="E58" s="20"/>
      <c r="F58" s="24"/>
      <c r="G58" s="25"/>
    </row>
    <row r="59" spans="1:7" ht="15.75" customHeight="1" thickBot="1">
      <c r="A59" s="57"/>
      <c r="B59" s="58"/>
      <c r="C59" s="58"/>
      <c r="D59" s="58"/>
      <c r="E59" s="21"/>
      <c r="F59" s="26"/>
      <c r="G59" s="27"/>
    </row>
  </sheetData>
  <sheetProtection/>
  <mergeCells count="53">
    <mergeCell ref="A8:G8"/>
    <mergeCell ref="A3:G3"/>
    <mergeCell ref="A4:G4"/>
    <mergeCell ref="B5:C5"/>
    <mergeCell ref="B6:C6"/>
    <mergeCell ref="B7:C7"/>
    <mergeCell ref="E5:G5"/>
    <mergeCell ref="E6:G6"/>
    <mergeCell ref="E7:G7"/>
    <mergeCell ref="A9:C9"/>
    <mergeCell ref="A10:C10"/>
    <mergeCell ref="A11:C11"/>
    <mergeCell ref="E9:G9"/>
    <mergeCell ref="E10:G10"/>
    <mergeCell ref="E11:G11"/>
    <mergeCell ref="A22:G22"/>
    <mergeCell ref="F25:G25"/>
    <mergeCell ref="F26:G29"/>
    <mergeCell ref="C23:D23"/>
    <mergeCell ref="C24:D24"/>
    <mergeCell ref="C25:D25"/>
    <mergeCell ref="F23:G23"/>
    <mergeCell ref="F24:G24"/>
    <mergeCell ref="C30:D30"/>
    <mergeCell ref="F30:G30"/>
    <mergeCell ref="C31:D31"/>
    <mergeCell ref="F31:G31"/>
    <mergeCell ref="C32:D32"/>
    <mergeCell ref="F32:G32"/>
    <mergeCell ref="F33:G36"/>
    <mergeCell ref="C37:D37"/>
    <mergeCell ref="F37:G37"/>
    <mergeCell ref="C38:D38"/>
    <mergeCell ref="F38:G38"/>
    <mergeCell ref="C39:D39"/>
    <mergeCell ref="F39:G39"/>
    <mergeCell ref="F40:G43"/>
    <mergeCell ref="C44:D44"/>
    <mergeCell ref="F44:G44"/>
    <mergeCell ref="C45:D45"/>
    <mergeCell ref="F45:G45"/>
    <mergeCell ref="C46:D46"/>
    <mergeCell ref="F46:G46"/>
    <mergeCell ref="A57:D59"/>
    <mergeCell ref="A13:G16"/>
    <mergeCell ref="A18:G21"/>
    <mergeCell ref="F47:G50"/>
    <mergeCell ref="C52:D52"/>
    <mergeCell ref="C53:D53"/>
    <mergeCell ref="C54:D54"/>
    <mergeCell ref="C55:D55"/>
    <mergeCell ref="F53:G56"/>
    <mergeCell ref="F51:G52"/>
  </mergeCells>
  <dataValidations count="1">
    <dataValidation type="list" allowBlank="1" showInputMessage="1" showErrorMessage="1" sqref="A2">
      <formula1>$M$23:$M$32</formula1>
    </dataValidation>
  </dataValidations>
  <printOptions horizontalCentered="1"/>
  <pageMargins left="0.7086614173228347" right="0.7086614173228347" top="0.7874015748031497" bottom="0.3937007874015748" header="0.11811023622047245" footer="0.11811023622047245"/>
  <pageSetup fitToHeight="1" fitToWidth="1" horizontalDpi="600" verticalDpi="600" orientation="portrait" paperSize="9" scale="76" r:id="rId2"/>
  <headerFooter>
    <oddHeader>&amp;C&amp;"Arial,Standard"&amp;14&amp;UKampfrichter-Abrechnung für Ligen&amp;R&amp;G</oddHeader>
    <oddFooter>&amp;LStand: 01/2018&amp;R(C) J.Bräutigam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140" zoomScaleNormal="140" zoomScalePageLayoutView="0" workbookViewId="0" topLeftCell="A1">
      <selection activeCell="A2" sqref="A2"/>
    </sheetView>
  </sheetViews>
  <sheetFormatPr defaultColWidth="11.421875" defaultRowHeight="15"/>
  <cols>
    <col min="1" max="3" width="15.7109375" style="2" customWidth="1"/>
    <col min="4" max="4" width="18.28125" style="2" customWidth="1"/>
    <col min="5" max="7" width="15.7109375" style="2" customWidth="1"/>
    <col min="8" max="9" width="11.57421875" style="39" customWidth="1"/>
    <col min="10" max="10" width="34.28125" style="39" bestFit="1" customWidth="1"/>
    <col min="11" max="16384" width="11.57421875" style="2" customWidth="1"/>
  </cols>
  <sheetData>
    <row r="1" spans="1:10" s="1" customFormat="1" ht="15.75" thickBot="1">
      <c r="A1" s="41" t="s">
        <v>74</v>
      </c>
      <c r="B1" s="41" t="s">
        <v>44</v>
      </c>
      <c r="C1" s="41" t="s">
        <v>45</v>
      </c>
      <c r="D1" s="41" t="s">
        <v>46</v>
      </c>
      <c r="E1" s="41" t="s">
        <v>47</v>
      </c>
      <c r="F1" s="41" t="s">
        <v>0</v>
      </c>
      <c r="G1" s="41"/>
      <c r="H1" s="38"/>
      <c r="I1" s="38"/>
      <c r="J1" s="38"/>
    </row>
    <row r="2" spans="1:7" s="1" customFormat="1" ht="15.75" thickBot="1">
      <c r="A2" s="46" t="s">
        <v>71</v>
      </c>
      <c r="B2" s="45" t="s">
        <v>65</v>
      </c>
      <c r="C2" s="41" t="s">
        <v>48</v>
      </c>
      <c r="D2" s="41" t="s">
        <v>49</v>
      </c>
      <c r="E2" s="45"/>
      <c r="F2" s="46" t="s">
        <v>66</v>
      </c>
      <c r="G2" s="48"/>
    </row>
    <row r="3" spans="1:7" ht="15" customHeight="1">
      <c r="A3" s="103" t="s">
        <v>7</v>
      </c>
      <c r="B3" s="104"/>
      <c r="C3" s="104"/>
      <c r="D3" s="104"/>
      <c r="E3" s="104"/>
      <c r="F3" s="104"/>
      <c r="G3" s="105"/>
    </row>
    <row r="4" spans="1:7" ht="27" customHeight="1" thickBot="1">
      <c r="A4" s="106" t="s">
        <v>73</v>
      </c>
      <c r="B4" s="107"/>
      <c r="C4" s="107"/>
      <c r="D4" s="107"/>
      <c r="E4" s="107"/>
      <c r="F4" s="107"/>
      <c r="G4" s="108"/>
    </row>
    <row r="5" spans="1:7" ht="24" customHeight="1" thickBot="1">
      <c r="A5" s="43" t="s">
        <v>4</v>
      </c>
      <c r="B5" s="109"/>
      <c r="C5" s="109"/>
      <c r="D5" s="35" t="s">
        <v>3</v>
      </c>
      <c r="E5" s="109"/>
      <c r="F5" s="109"/>
      <c r="G5" s="111"/>
    </row>
    <row r="6" spans="1:7" ht="24" customHeight="1" thickBot="1">
      <c r="A6" s="43" t="s">
        <v>5</v>
      </c>
      <c r="B6" s="109"/>
      <c r="C6" s="110"/>
      <c r="D6" s="35" t="s">
        <v>2</v>
      </c>
      <c r="E6" s="109"/>
      <c r="F6" s="109"/>
      <c r="G6" s="111"/>
    </row>
    <row r="7" spans="1:7" ht="24" customHeight="1" thickBot="1">
      <c r="A7" s="43" t="s">
        <v>6</v>
      </c>
      <c r="B7" s="109"/>
      <c r="C7" s="110"/>
      <c r="D7" s="35" t="s">
        <v>1</v>
      </c>
      <c r="E7" s="109"/>
      <c r="F7" s="109"/>
      <c r="G7" s="111"/>
    </row>
    <row r="8" spans="1:7" ht="15.75" customHeight="1">
      <c r="A8" s="100" t="s">
        <v>8</v>
      </c>
      <c r="B8" s="101"/>
      <c r="C8" s="101"/>
      <c r="D8" s="101"/>
      <c r="E8" s="101"/>
      <c r="F8" s="101"/>
      <c r="G8" s="102"/>
    </row>
    <row r="9" spans="1:7" ht="15">
      <c r="A9" s="92" t="s">
        <v>9</v>
      </c>
      <c r="B9" s="93"/>
      <c r="C9" s="93"/>
      <c r="D9" s="5"/>
      <c r="E9" s="93" t="s">
        <v>12</v>
      </c>
      <c r="F9" s="94"/>
      <c r="G9" s="97"/>
    </row>
    <row r="10" spans="1:7" ht="15">
      <c r="A10" s="92" t="s">
        <v>10</v>
      </c>
      <c r="B10" s="94"/>
      <c r="C10" s="94"/>
      <c r="D10" s="3"/>
      <c r="E10" s="93" t="s">
        <v>13</v>
      </c>
      <c r="F10" s="94"/>
      <c r="G10" s="97"/>
    </row>
    <row r="11" spans="1:7" ht="15.75" thickBot="1">
      <c r="A11" s="95" t="s">
        <v>11</v>
      </c>
      <c r="B11" s="96"/>
      <c r="C11" s="96"/>
      <c r="D11" s="6"/>
      <c r="E11" s="98" t="s">
        <v>14</v>
      </c>
      <c r="F11" s="96"/>
      <c r="G11" s="99"/>
    </row>
    <row r="12" spans="1:7" ht="15">
      <c r="A12" s="7" t="s">
        <v>15</v>
      </c>
      <c r="B12" s="8"/>
      <c r="C12" s="8"/>
      <c r="D12" s="8"/>
      <c r="E12" s="8"/>
      <c r="F12" s="8"/>
      <c r="G12" s="9"/>
    </row>
    <row r="13" spans="1:7" ht="15" customHeight="1">
      <c r="A13" s="59"/>
      <c r="B13" s="60"/>
      <c r="C13" s="60"/>
      <c r="D13" s="60"/>
      <c r="E13" s="60"/>
      <c r="F13" s="60"/>
      <c r="G13" s="61"/>
    </row>
    <row r="14" spans="1:7" ht="15" customHeight="1">
      <c r="A14" s="59"/>
      <c r="B14" s="60"/>
      <c r="C14" s="60"/>
      <c r="D14" s="60"/>
      <c r="E14" s="60"/>
      <c r="F14" s="60"/>
      <c r="G14" s="61"/>
    </row>
    <row r="15" spans="1:7" ht="15" customHeight="1">
      <c r="A15" s="59"/>
      <c r="B15" s="60"/>
      <c r="C15" s="60"/>
      <c r="D15" s="60"/>
      <c r="E15" s="60"/>
      <c r="F15" s="60"/>
      <c r="G15" s="61"/>
    </row>
    <row r="16" spans="1:7" ht="15.75" customHeight="1" thickBot="1">
      <c r="A16" s="62"/>
      <c r="B16" s="63"/>
      <c r="C16" s="63"/>
      <c r="D16" s="63"/>
      <c r="E16" s="63"/>
      <c r="F16" s="63"/>
      <c r="G16" s="64"/>
    </row>
    <row r="17" spans="1:7" ht="15">
      <c r="A17" s="7" t="s">
        <v>16</v>
      </c>
      <c r="B17" s="8"/>
      <c r="C17" s="8"/>
      <c r="D17" s="8"/>
      <c r="E17" s="8"/>
      <c r="F17" s="8"/>
      <c r="G17" s="9"/>
    </row>
    <row r="18" spans="1:7" ht="15" customHeight="1">
      <c r="A18" s="59"/>
      <c r="B18" s="60"/>
      <c r="C18" s="60"/>
      <c r="D18" s="60"/>
      <c r="E18" s="60"/>
      <c r="F18" s="60"/>
      <c r="G18" s="61"/>
    </row>
    <row r="19" spans="1:7" ht="15" customHeight="1">
      <c r="A19" s="59"/>
      <c r="B19" s="60"/>
      <c r="C19" s="60"/>
      <c r="D19" s="60"/>
      <c r="E19" s="60"/>
      <c r="F19" s="60"/>
      <c r="G19" s="61"/>
    </row>
    <row r="20" spans="1:7" ht="15" customHeight="1">
      <c r="A20" s="59"/>
      <c r="B20" s="60"/>
      <c r="C20" s="60"/>
      <c r="D20" s="60"/>
      <c r="E20" s="60"/>
      <c r="F20" s="60"/>
      <c r="G20" s="61"/>
    </row>
    <row r="21" spans="1:7" ht="15.75" customHeight="1" thickBot="1">
      <c r="A21" s="62"/>
      <c r="B21" s="63"/>
      <c r="C21" s="63"/>
      <c r="D21" s="63"/>
      <c r="E21" s="63"/>
      <c r="F21" s="63"/>
      <c r="G21" s="64"/>
    </row>
    <row r="22" spans="1:7" ht="31.5" customHeight="1" thickBot="1">
      <c r="A22" s="89" t="s">
        <v>26</v>
      </c>
      <c r="B22" s="90"/>
      <c r="C22" s="90"/>
      <c r="D22" s="90"/>
      <c r="E22" s="90"/>
      <c r="F22" s="90"/>
      <c r="G22" s="91"/>
    </row>
    <row r="23" spans="1:10" ht="15" customHeight="1">
      <c r="A23" s="12" t="s">
        <v>17</v>
      </c>
      <c r="B23" s="8"/>
      <c r="C23" s="82"/>
      <c r="D23" s="82"/>
      <c r="E23" s="16" t="s">
        <v>20</v>
      </c>
      <c r="F23" s="82"/>
      <c r="G23" s="83"/>
      <c r="J23" s="40"/>
    </row>
    <row r="24" spans="1:10" ht="15">
      <c r="A24" s="10" t="s">
        <v>18</v>
      </c>
      <c r="B24" s="3"/>
      <c r="C24" s="84"/>
      <c r="D24" s="84"/>
      <c r="E24" s="18"/>
      <c r="F24" s="85"/>
      <c r="G24" s="86"/>
      <c r="J24" s="40"/>
    </row>
    <row r="25" spans="1:10" ht="15">
      <c r="A25" s="10" t="s">
        <v>19</v>
      </c>
      <c r="B25" s="3"/>
      <c r="C25" s="71"/>
      <c r="D25" s="71"/>
      <c r="E25" s="3"/>
      <c r="F25" s="87" t="s">
        <v>25</v>
      </c>
      <c r="G25" s="88"/>
      <c r="J25" s="40"/>
    </row>
    <row r="26" spans="1:10" ht="15" customHeight="1">
      <c r="A26" s="10"/>
      <c r="B26" s="3" t="s">
        <v>22</v>
      </c>
      <c r="C26" s="13">
        <v>0.3</v>
      </c>
      <c r="D26" s="13"/>
      <c r="E26" s="50" t="s">
        <v>43</v>
      </c>
      <c r="F26" s="65"/>
      <c r="G26" s="66"/>
      <c r="J26" s="40"/>
    </row>
    <row r="27" spans="1:10" ht="15" customHeight="1">
      <c r="A27" s="10"/>
      <c r="B27" s="3" t="s">
        <v>21</v>
      </c>
      <c r="C27" s="36" t="s">
        <v>43</v>
      </c>
      <c r="D27" s="3"/>
      <c r="E27" s="51" t="s">
        <v>43</v>
      </c>
      <c r="F27" s="67"/>
      <c r="G27" s="68"/>
      <c r="J27" s="40"/>
    </row>
    <row r="28" spans="1:7" ht="15" customHeight="1">
      <c r="A28" s="10" t="s">
        <v>24</v>
      </c>
      <c r="B28" s="3"/>
      <c r="C28" s="36" t="s">
        <v>43</v>
      </c>
      <c r="D28" s="3"/>
      <c r="E28" s="36" t="s">
        <v>43</v>
      </c>
      <c r="F28" s="67"/>
      <c r="G28" s="68"/>
    </row>
    <row r="29" spans="1:7" ht="15.75" customHeight="1" thickBot="1">
      <c r="A29" s="15"/>
      <c r="B29" s="4"/>
      <c r="C29" s="4"/>
      <c r="D29" s="28" t="s">
        <v>36</v>
      </c>
      <c r="E29" s="37" t="s">
        <v>43</v>
      </c>
      <c r="F29" s="69"/>
      <c r="G29" s="70"/>
    </row>
    <row r="30" spans="1:10" ht="15" customHeight="1">
      <c r="A30" s="12" t="s">
        <v>27</v>
      </c>
      <c r="B30" s="8"/>
      <c r="C30" s="82"/>
      <c r="D30" s="82"/>
      <c r="E30" s="16" t="s">
        <v>20</v>
      </c>
      <c r="F30" s="82"/>
      <c r="G30" s="83"/>
      <c r="J30" s="40"/>
    </row>
    <row r="31" spans="1:10" ht="15">
      <c r="A31" s="10" t="s">
        <v>18</v>
      </c>
      <c r="B31" s="3"/>
      <c r="C31" s="84"/>
      <c r="D31" s="84"/>
      <c r="E31" s="18"/>
      <c r="F31" s="85"/>
      <c r="G31" s="86"/>
      <c r="J31" s="40"/>
    </row>
    <row r="32" spans="1:10" ht="15">
      <c r="A32" s="10" t="s">
        <v>19</v>
      </c>
      <c r="B32" s="3"/>
      <c r="C32" s="71"/>
      <c r="D32" s="71"/>
      <c r="E32" s="3"/>
      <c r="F32" s="87" t="s">
        <v>25</v>
      </c>
      <c r="G32" s="88"/>
      <c r="J32" s="40"/>
    </row>
    <row r="33" spans="1:10" ht="15" customHeight="1">
      <c r="A33" s="10"/>
      <c r="B33" s="3" t="s">
        <v>22</v>
      </c>
      <c r="C33" s="13">
        <v>0.3</v>
      </c>
      <c r="D33" s="13"/>
      <c r="E33" s="50" t="s">
        <v>43</v>
      </c>
      <c r="F33" s="65"/>
      <c r="G33" s="66"/>
      <c r="J33" s="40"/>
    </row>
    <row r="34" spans="1:10" ht="15" customHeight="1">
      <c r="A34" s="10"/>
      <c r="B34" s="3" t="s">
        <v>21</v>
      </c>
      <c r="C34" s="36" t="s">
        <v>43</v>
      </c>
      <c r="D34" s="3"/>
      <c r="E34" s="51" t="s">
        <v>43</v>
      </c>
      <c r="F34" s="67"/>
      <c r="G34" s="68"/>
      <c r="J34" s="40"/>
    </row>
    <row r="35" spans="1:7" ht="15" customHeight="1">
      <c r="A35" s="10" t="s">
        <v>24</v>
      </c>
      <c r="B35" s="3"/>
      <c r="C35" s="36" t="s">
        <v>43</v>
      </c>
      <c r="D35" s="3"/>
      <c r="E35" s="36" t="s">
        <v>43</v>
      </c>
      <c r="F35" s="67"/>
      <c r="G35" s="68"/>
    </row>
    <row r="36" spans="1:7" ht="15.75" customHeight="1" thickBot="1">
      <c r="A36" s="15"/>
      <c r="B36" s="4"/>
      <c r="C36" s="4"/>
      <c r="D36" s="28" t="s">
        <v>36</v>
      </c>
      <c r="E36" s="37" t="s">
        <v>43</v>
      </c>
      <c r="F36" s="69"/>
      <c r="G36" s="70"/>
    </row>
    <row r="37" spans="1:10" ht="15" customHeight="1">
      <c r="A37" s="12" t="s">
        <v>28</v>
      </c>
      <c r="B37" s="8"/>
      <c r="C37" s="82"/>
      <c r="D37" s="82"/>
      <c r="E37" s="16" t="s">
        <v>20</v>
      </c>
      <c r="F37" s="82"/>
      <c r="G37" s="83"/>
      <c r="J37" s="40"/>
    </row>
    <row r="38" spans="1:10" ht="15">
      <c r="A38" s="10" t="s">
        <v>18</v>
      </c>
      <c r="B38" s="3"/>
      <c r="C38" s="84"/>
      <c r="D38" s="84"/>
      <c r="E38" s="18"/>
      <c r="F38" s="85"/>
      <c r="G38" s="86"/>
      <c r="J38" s="40"/>
    </row>
    <row r="39" spans="1:10" ht="15">
      <c r="A39" s="10" t="s">
        <v>19</v>
      </c>
      <c r="B39" s="3"/>
      <c r="C39" s="71"/>
      <c r="D39" s="71"/>
      <c r="E39" s="3"/>
      <c r="F39" s="87" t="s">
        <v>25</v>
      </c>
      <c r="G39" s="88"/>
      <c r="J39" s="40"/>
    </row>
    <row r="40" spans="1:10" ht="15" customHeight="1">
      <c r="A40" s="10"/>
      <c r="B40" s="3" t="s">
        <v>22</v>
      </c>
      <c r="C40" s="13">
        <v>0.3</v>
      </c>
      <c r="D40" s="13"/>
      <c r="E40" s="50" t="s">
        <v>43</v>
      </c>
      <c r="F40" s="65"/>
      <c r="G40" s="66"/>
      <c r="J40" s="40"/>
    </row>
    <row r="41" spans="1:10" ht="15" customHeight="1">
      <c r="A41" s="10"/>
      <c r="B41" s="3" t="s">
        <v>21</v>
      </c>
      <c r="C41" s="36" t="s">
        <v>43</v>
      </c>
      <c r="D41" s="3"/>
      <c r="E41" s="51" t="s">
        <v>43</v>
      </c>
      <c r="F41" s="67"/>
      <c r="G41" s="68"/>
      <c r="J41" s="40"/>
    </row>
    <row r="42" spans="1:7" ht="15" customHeight="1">
      <c r="A42" s="10" t="s">
        <v>24</v>
      </c>
      <c r="B42" s="3"/>
      <c r="C42" s="36" t="s">
        <v>43</v>
      </c>
      <c r="D42" s="3"/>
      <c r="E42" s="36" t="s">
        <v>43</v>
      </c>
      <c r="F42" s="67"/>
      <c r="G42" s="68"/>
    </row>
    <row r="43" spans="1:7" ht="15.75" customHeight="1" thickBot="1">
      <c r="A43" s="15"/>
      <c r="B43" s="4"/>
      <c r="C43" s="4"/>
      <c r="D43" s="28" t="s">
        <v>36</v>
      </c>
      <c r="E43" s="37" t="s">
        <v>43</v>
      </c>
      <c r="F43" s="69"/>
      <c r="G43" s="70"/>
    </row>
    <row r="44" spans="1:10" ht="15" customHeight="1">
      <c r="A44" s="12" t="s">
        <v>29</v>
      </c>
      <c r="B44" s="8"/>
      <c r="C44" s="82"/>
      <c r="D44" s="82"/>
      <c r="E44" s="16" t="s">
        <v>20</v>
      </c>
      <c r="F44" s="82"/>
      <c r="G44" s="83"/>
      <c r="J44" s="40"/>
    </row>
    <row r="45" spans="1:10" ht="15">
      <c r="A45" s="10" t="s">
        <v>18</v>
      </c>
      <c r="B45" s="3"/>
      <c r="C45" s="84"/>
      <c r="D45" s="84"/>
      <c r="E45" s="18"/>
      <c r="F45" s="85"/>
      <c r="G45" s="86"/>
      <c r="J45" s="40"/>
    </row>
    <row r="46" spans="1:10" ht="15">
      <c r="A46" s="10" t="s">
        <v>19</v>
      </c>
      <c r="B46" s="3"/>
      <c r="C46" s="71"/>
      <c r="D46" s="71"/>
      <c r="E46" s="3"/>
      <c r="F46" s="87" t="s">
        <v>25</v>
      </c>
      <c r="G46" s="88"/>
      <c r="J46" s="40"/>
    </row>
    <row r="47" spans="1:10" ht="15" customHeight="1">
      <c r="A47" s="10"/>
      <c r="B47" s="3" t="s">
        <v>22</v>
      </c>
      <c r="C47" s="13">
        <v>0.3</v>
      </c>
      <c r="D47" s="13"/>
      <c r="E47" s="50" t="s">
        <v>43</v>
      </c>
      <c r="F47" s="65"/>
      <c r="G47" s="66"/>
      <c r="J47" s="40"/>
    </row>
    <row r="48" spans="1:10" ht="15" customHeight="1">
      <c r="A48" s="10"/>
      <c r="B48" s="3" t="s">
        <v>21</v>
      </c>
      <c r="C48" s="36" t="s">
        <v>43</v>
      </c>
      <c r="D48" s="3"/>
      <c r="E48" s="51" t="s">
        <v>43</v>
      </c>
      <c r="F48" s="67"/>
      <c r="G48" s="68"/>
      <c r="J48" s="40"/>
    </row>
    <row r="49" spans="1:7" ht="15" customHeight="1">
      <c r="A49" s="10" t="s">
        <v>24</v>
      </c>
      <c r="B49" s="3"/>
      <c r="C49" s="36" t="s">
        <v>43</v>
      </c>
      <c r="D49" s="3"/>
      <c r="E49" s="36" t="s">
        <v>43</v>
      </c>
      <c r="F49" s="67"/>
      <c r="G49" s="68"/>
    </row>
    <row r="50" spans="1:7" ht="15.75" customHeight="1" thickBot="1">
      <c r="A50" s="15"/>
      <c r="B50" s="4"/>
      <c r="C50" s="4"/>
      <c r="D50" s="28" t="s">
        <v>36</v>
      </c>
      <c r="E50" s="37" t="s">
        <v>43</v>
      </c>
      <c r="F50" s="69"/>
      <c r="G50" s="70"/>
    </row>
    <row r="51" spans="1:7" ht="15" customHeight="1">
      <c r="A51" s="7" t="s">
        <v>30</v>
      </c>
      <c r="B51" s="8"/>
      <c r="C51" s="8"/>
      <c r="D51" s="8"/>
      <c r="E51" s="17" t="s">
        <v>31</v>
      </c>
      <c r="F51" s="78" t="s">
        <v>32</v>
      </c>
      <c r="G51" s="79"/>
    </row>
    <row r="52" spans="1:7" ht="15">
      <c r="A52" s="10" t="s">
        <v>17</v>
      </c>
      <c r="B52" s="3"/>
      <c r="C52" s="71"/>
      <c r="D52" s="71"/>
      <c r="E52" s="36" t="s">
        <v>43</v>
      </c>
      <c r="F52" s="80"/>
      <c r="G52" s="81"/>
    </row>
    <row r="53" spans="1:7" ht="15" customHeight="1">
      <c r="A53" s="10" t="s">
        <v>27</v>
      </c>
      <c r="B53" s="3"/>
      <c r="C53" s="71"/>
      <c r="D53" s="71"/>
      <c r="E53" s="51" t="s">
        <v>43</v>
      </c>
      <c r="F53" s="72"/>
      <c r="G53" s="73"/>
    </row>
    <row r="54" spans="1:7" ht="15" customHeight="1">
      <c r="A54" s="10" t="s">
        <v>28</v>
      </c>
      <c r="B54" s="3"/>
      <c r="C54" s="71"/>
      <c r="D54" s="71"/>
      <c r="E54" s="51" t="s">
        <v>43</v>
      </c>
      <c r="F54" s="74"/>
      <c r="G54" s="75"/>
    </row>
    <row r="55" spans="1:7" ht="15" customHeight="1">
      <c r="A55" s="10" t="s">
        <v>29</v>
      </c>
      <c r="B55" s="3"/>
      <c r="C55" s="71"/>
      <c r="D55" s="71"/>
      <c r="E55" s="36" t="s">
        <v>43</v>
      </c>
      <c r="F55" s="74"/>
      <c r="G55" s="75"/>
    </row>
    <row r="56" spans="1:7" ht="15.75" customHeight="1" thickBot="1">
      <c r="A56" s="11"/>
      <c r="B56" s="6"/>
      <c r="C56" s="6"/>
      <c r="D56" s="4" t="s">
        <v>23</v>
      </c>
      <c r="E56" s="37" t="s">
        <v>43</v>
      </c>
      <c r="F56" s="76"/>
      <c r="G56" s="77"/>
    </row>
    <row r="57" spans="1:7" ht="15" customHeight="1">
      <c r="A57" s="53" t="s">
        <v>35</v>
      </c>
      <c r="B57" s="54"/>
      <c r="C57" s="54"/>
      <c r="D57" s="54"/>
      <c r="E57" s="19" t="s">
        <v>34</v>
      </c>
      <c r="F57" s="22"/>
      <c r="G57" s="23" t="s">
        <v>33</v>
      </c>
    </row>
    <row r="58" spans="1:7" ht="15" customHeight="1">
      <c r="A58" s="55"/>
      <c r="B58" s="56"/>
      <c r="C58" s="56"/>
      <c r="D58" s="56"/>
      <c r="E58" s="20"/>
      <c r="F58" s="24"/>
      <c r="G58" s="31"/>
    </row>
    <row r="59" spans="1:7" ht="15.75" customHeight="1" thickBot="1">
      <c r="A59" s="57"/>
      <c r="B59" s="58"/>
      <c r="C59" s="58"/>
      <c r="D59" s="58"/>
      <c r="E59" s="21"/>
      <c r="F59" s="26"/>
      <c r="G59" s="32"/>
    </row>
  </sheetData>
  <sheetProtection/>
  <mergeCells count="53">
    <mergeCell ref="A57:D59"/>
    <mergeCell ref="C45:D45"/>
    <mergeCell ref="F45:G45"/>
    <mergeCell ref="C46:D46"/>
    <mergeCell ref="F46:G46"/>
    <mergeCell ref="F47:G50"/>
    <mergeCell ref="C53:D53"/>
    <mergeCell ref="F53:G56"/>
    <mergeCell ref="C54:D54"/>
    <mergeCell ref="C55:D55"/>
    <mergeCell ref="F33:G36"/>
    <mergeCell ref="F51:G52"/>
    <mergeCell ref="C52:D52"/>
    <mergeCell ref="C38:D38"/>
    <mergeCell ref="F38:G38"/>
    <mergeCell ref="C39:D39"/>
    <mergeCell ref="F39:G39"/>
    <mergeCell ref="F40:G43"/>
    <mergeCell ref="C44:D44"/>
    <mergeCell ref="F44:G44"/>
    <mergeCell ref="F26:G29"/>
    <mergeCell ref="C30:D30"/>
    <mergeCell ref="F30:G30"/>
    <mergeCell ref="C31:D31"/>
    <mergeCell ref="F31:G31"/>
    <mergeCell ref="C32:D32"/>
    <mergeCell ref="F32:G32"/>
    <mergeCell ref="E11:G11"/>
    <mergeCell ref="A13:G16"/>
    <mergeCell ref="A18:G21"/>
    <mergeCell ref="A22:G22"/>
    <mergeCell ref="C37:D37"/>
    <mergeCell ref="F37:G37"/>
    <mergeCell ref="C24:D24"/>
    <mergeCell ref="F24:G24"/>
    <mergeCell ref="C25:D25"/>
    <mergeCell ref="F25:G25"/>
    <mergeCell ref="C23:D23"/>
    <mergeCell ref="F23:G23"/>
    <mergeCell ref="B7:C7"/>
    <mergeCell ref="E7:G7"/>
    <mergeCell ref="A8:G8"/>
    <mergeCell ref="A9:C9"/>
    <mergeCell ref="E9:G9"/>
    <mergeCell ref="A10:C10"/>
    <mergeCell ref="E10:G10"/>
    <mergeCell ref="A11:C11"/>
    <mergeCell ref="A3:G3"/>
    <mergeCell ref="A4:G4"/>
    <mergeCell ref="B5:C5"/>
    <mergeCell ref="E5:G5"/>
    <mergeCell ref="B6:C6"/>
    <mergeCell ref="E6:G6"/>
  </mergeCells>
  <printOptions horizontalCentered="1"/>
  <pageMargins left="0.7086614173228347" right="0.7086614173228347" top="0.7874015748031497" bottom="0.3937007874015748" header="0.11811023622047245" footer="0.11811023622047245"/>
  <pageSetup fitToHeight="1" fitToWidth="1" horizontalDpi="600" verticalDpi="600" orientation="portrait" paperSize="9" scale="76" r:id="rId2"/>
  <headerFooter>
    <oddHeader>&amp;C&amp;"Arial,Standard"&amp;14&amp;UKampfrichter-Abrechnung für Ligen&amp;R&amp;G</oddHeader>
    <oddFooter>&amp;LStand: 01/2018&amp;R(C) J.Bräutigam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5"/>
  <cols>
    <col min="1" max="3" width="15.7109375" style="2" customWidth="1"/>
    <col min="4" max="4" width="18.28125" style="2" customWidth="1"/>
    <col min="5" max="7" width="15.7109375" style="2" customWidth="1"/>
    <col min="8" max="9" width="11.57421875" style="2" customWidth="1"/>
    <col min="10" max="10" width="34.28125" style="2" bestFit="1" customWidth="1"/>
    <col min="11" max="16384" width="11.57421875" style="2" customWidth="1"/>
  </cols>
  <sheetData>
    <row r="1" spans="1:7" s="1" customFormat="1" ht="15.75" thickBot="1">
      <c r="A1" s="41" t="s">
        <v>74</v>
      </c>
      <c r="B1" s="42" t="s">
        <v>44</v>
      </c>
      <c r="C1" s="42" t="s">
        <v>45</v>
      </c>
      <c r="D1" s="42" t="s">
        <v>46</v>
      </c>
      <c r="E1" s="42" t="s">
        <v>47</v>
      </c>
      <c r="F1" s="42" t="s">
        <v>0</v>
      </c>
      <c r="G1" s="41"/>
    </row>
    <row r="2" spans="1:7" s="1" customFormat="1" ht="15.75" thickBot="1">
      <c r="A2" s="46" t="s">
        <v>72</v>
      </c>
      <c r="B2" s="45" t="s">
        <v>65</v>
      </c>
      <c r="C2" s="41" t="s">
        <v>48</v>
      </c>
      <c r="D2" s="42" t="s">
        <v>49</v>
      </c>
      <c r="E2" s="45"/>
      <c r="F2" s="46" t="s">
        <v>66</v>
      </c>
      <c r="G2" s="49">
        <v>43101</v>
      </c>
    </row>
    <row r="3" spans="1:7" ht="15" customHeight="1">
      <c r="A3" s="103" t="s">
        <v>7</v>
      </c>
      <c r="B3" s="104"/>
      <c r="C3" s="104"/>
      <c r="D3" s="104"/>
      <c r="E3" s="104"/>
      <c r="F3" s="104"/>
      <c r="G3" s="105"/>
    </row>
    <row r="4" spans="1:7" ht="27" customHeight="1" thickBot="1">
      <c r="A4" s="106" t="s">
        <v>73</v>
      </c>
      <c r="B4" s="107"/>
      <c r="C4" s="107"/>
      <c r="D4" s="107"/>
      <c r="E4" s="107"/>
      <c r="F4" s="107"/>
      <c r="G4" s="108"/>
    </row>
    <row r="5" spans="1:7" ht="24" customHeight="1" thickBot="1">
      <c r="A5" s="43" t="s">
        <v>50</v>
      </c>
      <c r="B5" s="119" t="s">
        <v>51</v>
      </c>
      <c r="C5" s="119"/>
      <c r="D5" s="35" t="s">
        <v>3</v>
      </c>
      <c r="E5" s="119" t="s">
        <v>52</v>
      </c>
      <c r="F5" s="119"/>
      <c r="G5" s="121"/>
    </row>
    <row r="6" spans="1:7" ht="24" customHeight="1" thickBot="1">
      <c r="A6" s="43" t="s">
        <v>5</v>
      </c>
      <c r="B6" s="119" t="s">
        <v>51</v>
      </c>
      <c r="C6" s="119"/>
      <c r="D6" s="35" t="s">
        <v>2</v>
      </c>
      <c r="E6" s="119" t="s">
        <v>53</v>
      </c>
      <c r="F6" s="119"/>
      <c r="G6" s="121"/>
    </row>
    <row r="7" spans="1:7" ht="24" customHeight="1" thickBot="1">
      <c r="A7" s="43" t="s">
        <v>6</v>
      </c>
      <c r="B7" s="119" t="s">
        <v>64</v>
      </c>
      <c r="C7" s="120"/>
      <c r="D7" s="35" t="s">
        <v>1</v>
      </c>
      <c r="E7" s="119" t="s">
        <v>54</v>
      </c>
      <c r="F7" s="119"/>
      <c r="G7" s="121"/>
    </row>
    <row r="8" spans="1:7" ht="15.75" customHeight="1">
      <c r="A8" s="100" t="s">
        <v>8</v>
      </c>
      <c r="B8" s="101"/>
      <c r="C8" s="101"/>
      <c r="D8" s="101"/>
      <c r="E8" s="101"/>
      <c r="F8" s="101"/>
      <c r="G8" s="102"/>
    </row>
    <row r="9" spans="1:7" ht="15">
      <c r="A9" s="122" t="s">
        <v>55</v>
      </c>
      <c r="B9" s="123"/>
      <c r="C9" s="123"/>
      <c r="D9" s="5"/>
      <c r="E9" s="93" t="s">
        <v>12</v>
      </c>
      <c r="F9" s="94"/>
      <c r="G9" s="97"/>
    </row>
    <row r="10" spans="1:7" ht="15">
      <c r="A10" s="122" t="s">
        <v>56</v>
      </c>
      <c r="B10" s="124"/>
      <c r="C10" s="124"/>
      <c r="D10" s="3"/>
      <c r="E10" s="93" t="s">
        <v>13</v>
      </c>
      <c r="F10" s="94"/>
      <c r="G10" s="97"/>
    </row>
    <row r="11" spans="1:7" ht="15.75" thickBot="1">
      <c r="A11" s="117" t="s">
        <v>57</v>
      </c>
      <c r="B11" s="118"/>
      <c r="C11" s="118"/>
      <c r="D11" s="6"/>
      <c r="E11" s="98" t="s">
        <v>14</v>
      </c>
      <c r="F11" s="96"/>
      <c r="G11" s="99"/>
    </row>
    <row r="12" spans="1:7" ht="15">
      <c r="A12" s="7" t="s">
        <v>15</v>
      </c>
      <c r="B12" s="8"/>
      <c r="C12" s="8"/>
      <c r="D12" s="8"/>
      <c r="E12" s="8"/>
      <c r="F12" s="8"/>
      <c r="G12" s="9"/>
    </row>
    <row r="13" spans="1:7" ht="15" customHeight="1">
      <c r="A13" s="59"/>
      <c r="B13" s="60"/>
      <c r="C13" s="60"/>
      <c r="D13" s="60"/>
      <c r="E13" s="60"/>
      <c r="F13" s="60"/>
      <c r="G13" s="61"/>
    </row>
    <row r="14" spans="1:7" ht="15" customHeight="1">
      <c r="A14" s="59"/>
      <c r="B14" s="60"/>
      <c r="C14" s="60"/>
      <c r="D14" s="60"/>
      <c r="E14" s="60"/>
      <c r="F14" s="60"/>
      <c r="G14" s="61"/>
    </row>
    <row r="15" spans="1:7" ht="15" customHeight="1">
      <c r="A15" s="59"/>
      <c r="B15" s="60"/>
      <c r="C15" s="60"/>
      <c r="D15" s="60"/>
      <c r="E15" s="60"/>
      <c r="F15" s="60"/>
      <c r="G15" s="61"/>
    </row>
    <row r="16" spans="1:7" ht="15.75" customHeight="1" thickBot="1">
      <c r="A16" s="62"/>
      <c r="B16" s="63"/>
      <c r="C16" s="63"/>
      <c r="D16" s="63"/>
      <c r="E16" s="63"/>
      <c r="F16" s="63"/>
      <c r="G16" s="64"/>
    </row>
    <row r="17" spans="1:7" ht="15">
      <c r="A17" s="7" t="s">
        <v>16</v>
      </c>
      <c r="B17" s="8"/>
      <c r="C17" s="8"/>
      <c r="D17" s="8"/>
      <c r="E17" s="8"/>
      <c r="F17" s="8"/>
      <c r="G17" s="9"/>
    </row>
    <row r="18" spans="1:7" ht="15" customHeight="1">
      <c r="A18" s="59"/>
      <c r="B18" s="60"/>
      <c r="C18" s="60"/>
      <c r="D18" s="60"/>
      <c r="E18" s="60"/>
      <c r="F18" s="60"/>
      <c r="G18" s="61"/>
    </row>
    <row r="19" spans="1:7" ht="15" customHeight="1">
      <c r="A19" s="59"/>
      <c r="B19" s="60"/>
      <c r="C19" s="60"/>
      <c r="D19" s="60"/>
      <c r="E19" s="60"/>
      <c r="F19" s="60"/>
      <c r="G19" s="61"/>
    </row>
    <row r="20" spans="1:7" ht="15" customHeight="1">
      <c r="A20" s="59"/>
      <c r="B20" s="60"/>
      <c r="C20" s="60"/>
      <c r="D20" s="60"/>
      <c r="E20" s="60"/>
      <c r="F20" s="60"/>
      <c r="G20" s="61"/>
    </row>
    <row r="21" spans="1:7" ht="15.75" customHeight="1" thickBot="1">
      <c r="A21" s="62"/>
      <c r="B21" s="63"/>
      <c r="C21" s="63"/>
      <c r="D21" s="63"/>
      <c r="E21" s="63"/>
      <c r="F21" s="63"/>
      <c r="G21" s="64"/>
    </row>
    <row r="22" spans="1:7" ht="31.5" customHeight="1" thickBot="1">
      <c r="A22" s="89" t="s">
        <v>26</v>
      </c>
      <c r="B22" s="90"/>
      <c r="C22" s="90"/>
      <c r="D22" s="90"/>
      <c r="E22" s="90"/>
      <c r="F22" s="90"/>
      <c r="G22" s="91"/>
    </row>
    <row r="23" spans="1:10" ht="15" customHeight="1">
      <c r="A23" s="12" t="s">
        <v>17</v>
      </c>
      <c r="B23" s="8"/>
      <c r="C23" s="115" t="s">
        <v>58</v>
      </c>
      <c r="D23" s="115"/>
      <c r="E23" s="16" t="s">
        <v>20</v>
      </c>
      <c r="F23" s="115" t="s">
        <v>59</v>
      </c>
      <c r="G23" s="116"/>
      <c r="H23" s="2" t="s">
        <v>42</v>
      </c>
      <c r="I23" s="30" t="s">
        <v>60</v>
      </c>
      <c r="J23" s="29" t="s">
        <v>37</v>
      </c>
    </row>
    <row r="24" spans="1:10" ht="15">
      <c r="A24" s="10" t="s">
        <v>18</v>
      </c>
      <c r="B24" s="3"/>
      <c r="C24" s="112" t="s">
        <v>75</v>
      </c>
      <c r="D24" s="112"/>
      <c r="E24" s="18"/>
      <c r="F24" s="113"/>
      <c r="G24" s="114"/>
      <c r="J24" s="29" t="s">
        <v>38</v>
      </c>
    </row>
    <row r="25" spans="1:10" ht="15">
      <c r="A25" s="10" t="s">
        <v>19</v>
      </c>
      <c r="B25" s="3"/>
      <c r="C25" s="112" t="s">
        <v>76</v>
      </c>
      <c r="D25" s="112"/>
      <c r="E25" s="3"/>
      <c r="F25" s="87" t="s">
        <v>25</v>
      </c>
      <c r="G25" s="88"/>
      <c r="J25" s="29" t="s">
        <v>39</v>
      </c>
    </row>
    <row r="26" spans="1:10" ht="15" customHeight="1">
      <c r="A26" s="44">
        <v>40</v>
      </c>
      <c r="B26" s="3" t="s">
        <v>22</v>
      </c>
      <c r="C26" s="13">
        <v>0.3</v>
      </c>
      <c r="D26" s="13"/>
      <c r="E26" s="13">
        <f>A26*C26</f>
        <v>12</v>
      </c>
      <c r="F26" s="65"/>
      <c r="G26" s="66"/>
      <c r="J26" s="29" t="s">
        <v>40</v>
      </c>
    </row>
    <row r="27" spans="1:10" ht="15" customHeight="1">
      <c r="A27" s="44">
        <v>3</v>
      </c>
      <c r="B27" s="3" t="s">
        <v>21</v>
      </c>
      <c r="C27" s="13">
        <f>IF(I23="Bund",7,IF(I23="L",7,IF(I23="B",5,IF(I23="K",4,IF(I23="J",4,0)))))</f>
        <v>7</v>
      </c>
      <c r="D27" s="3"/>
      <c r="E27" s="13">
        <f>A27*C27</f>
        <v>21</v>
      </c>
      <c r="F27" s="67"/>
      <c r="G27" s="68"/>
      <c r="J27" s="29" t="s">
        <v>41</v>
      </c>
    </row>
    <row r="28" spans="1:7" ht="15" customHeight="1">
      <c r="A28" s="10" t="s">
        <v>24</v>
      </c>
      <c r="B28" s="3"/>
      <c r="C28" s="13">
        <v>0</v>
      </c>
      <c r="D28" s="3"/>
      <c r="E28" s="13">
        <f>C28</f>
        <v>0</v>
      </c>
      <c r="F28" s="67"/>
      <c r="G28" s="68"/>
    </row>
    <row r="29" spans="1:7" ht="15.75" customHeight="1" thickBot="1">
      <c r="A29" s="15"/>
      <c r="B29" s="4"/>
      <c r="C29" s="4"/>
      <c r="D29" s="28" t="s">
        <v>36</v>
      </c>
      <c r="E29" s="14">
        <f>SUM(E26:E28)</f>
        <v>33</v>
      </c>
      <c r="F29" s="69"/>
      <c r="G29" s="70"/>
    </row>
    <row r="30" spans="1:10" ht="15" customHeight="1">
      <c r="A30" s="12" t="s">
        <v>27</v>
      </c>
      <c r="B30" s="8"/>
      <c r="C30" s="115" t="s">
        <v>61</v>
      </c>
      <c r="D30" s="115"/>
      <c r="E30" s="16" t="s">
        <v>20</v>
      </c>
      <c r="F30" s="115" t="s">
        <v>62</v>
      </c>
      <c r="G30" s="116"/>
      <c r="H30" s="2" t="s">
        <v>42</v>
      </c>
      <c r="I30" s="30" t="s">
        <v>63</v>
      </c>
      <c r="J30" s="29" t="s">
        <v>37</v>
      </c>
    </row>
    <row r="31" spans="1:10" ht="15">
      <c r="A31" s="10" t="s">
        <v>18</v>
      </c>
      <c r="B31" s="3"/>
      <c r="C31" s="112" t="s">
        <v>77</v>
      </c>
      <c r="D31" s="112"/>
      <c r="E31" s="18"/>
      <c r="F31" s="113"/>
      <c r="G31" s="114"/>
      <c r="J31" s="29" t="s">
        <v>38</v>
      </c>
    </row>
    <row r="32" spans="1:10" ht="15">
      <c r="A32" s="10" t="s">
        <v>19</v>
      </c>
      <c r="B32" s="3"/>
      <c r="C32" s="112" t="s">
        <v>78</v>
      </c>
      <c r="D32" s="112"/>
      <c r="E32" s="3"/>
      <c r="F32" s="87" t="s">
        <v>25</v>
      </c>
      <c r="G32" s="88"/>
      <c r="J32" s="29" t="s">
        <v>39</v>
      </c>
    </row>
    <row r="33" spans="1:10" ht="15" customHeight="1">
      <c r="A33" s="44">
        <v>120</v>
      </c>
      <c r="B33" s="3" t="s">
        <v>22</v>
      </c>
      <c r="C33" s="13">
        <v>0.3</v>
      </c>
      <c r="D33" s="13"/>
      <c r="E33" s="13">
        <f>A33*C33</f>
        <v>36</v>
      </c>
      <c r="F33" s="65"/>
      <c r="G33" s="66"/>
      <c r="J33" s="29" t="s">
        <v>40</v>
      </c>
    </row>
    <row r="34" spans="1:10" ht="15" customHeight="1">
      <c r="A34" s="44">
        <v>3</v>
      </c>
      <c r="B34" s="3" t="s">
        <v>21</v>
      </c>
      <c r="C34" s="13">
        <f>IF(I30="Bund",7,IF(I30="L",7,IF(I30="B",5,IF(I30="K",4,IF(I30="J",4,0)))))</f>
        <v>5</v>
      </c>
      <c r="D34" s="3"/>
      <c r="E34" s="13">
        <f>A34*C34</f>
        <v>15</v>
      </c>
      <c r="F34" s="67"/>
      <c r="G34" s="68"/>
      <c r="J34" s="29" t="s">
        <v>41</v>
      </c>
    </row>
    <row r="35" spans="1:7" ht="15" customHeight="1">
      <c r="A35" s="10" t="s">
        <v>24</v>
      </c>
      <c r="B35" s="3"/>
      <c r="C35" s="13">
        <v>0</v>
      </c>
      <c r="D35" s="3"/>
      <c r="E35" s="13">
        <f>C35</f>
        <v>0</v>
      </c>
      <c r="F35" s="67"/>
      <c r="G35" s="68"/>
    </row>
    <row r="36" spans="1:7" ht="15.75" customHeight="1" thickBot="1">
      <c r="A36" s="15"/>
      <c r="B36" s="4"/>
      <c r="C36" s="4"/>
      <c r="D36" s="28" t="s">
        <v>36</v>
      </c>
      <c r="E36" s="14">
        <f>SUM(E33:E35)</f>
        <v>51</v>
      </c>
      <c r="F36" s="69"/>
      <c r="G36" s="70"/>
    </row>
    <row r="37" spans="1:10" ht="15" customHeight="1">
      <c r="A37" s="12" t="s">
        <v>28</v>
      </c>
      <c r="B37" s="8"/>
      <c r="C37" s="82"/>
      <c r="D37" s="82"/>
      <c r="E37" s="16" t="s">
        <v>20</v>
      </c>
      <c r="F37" s="82"/>
      <c r="G37" s="83"/>
      <c r="H37" s="2" t="s">
        <v>42</v>
      </c>
      <c r="I37" s="30"/>
      <c r="J37" s="29" t="s">
        <v>37</v>
      </c>
    </row>
    <row r="38" spans="1:10" ht="15">
      <c r="A38" s="10" t="s">
        <v>18</v>
      </c>
      <c r="B38" s="3"/>
      <c r="C38" s="84"/>
      <c r="D38" s="84"/>
      <c r="E38" s="18"/>
      <c r="F38" s="85"/>
      <c r="G38" s="86"/>
      <c r="J38" s="29" t="s">
        <v>38</v>
      </c>
    </row>
    <row r="39" spans="1:10" ht="15">
      <c r="A39" s="10" t="s">
        <v>19</v>
      </c>
      <c r="B39" s="3"/>
      <c r="C39" s="71"/>
      <c r="D39" s="71"/>
      <c r="E39" s="3"/>
      <c r="F39" s="87" t="s">
        <v>25</v>
      </c>
      <c r="G39" s="88"/>
      <c r="J39" s="29" t="s">
        <v>39</v>
      </c>
    </row>
    <row r="40" spans="1:10" ht="15" customHeight="1">
      <c r="A40" s="10"/>
      <c r="B40" s="3" t="s">
        <v>22</v>
      </c>
      <c r="C40" s="13">
        <v>0.3</v>
      </c>
      <c r="D40" s="13"/>
      <c r="E40" s="13">
        <f>A40*C40</f>
        <v>0</v>
      </c>
      <c r="F40" s="65"/>
      <c r="G40" s="66"/>
      <c r="J40" s="29" t="s">
        <v>40</v>
      </c>
    </row>
    <row r="41" spans="1:10" ht="15" customHeight="1">
      <c r="A41" s="10"/>
      <c r="B41" s="3" t="s">
        <v>21</v>
      </c>
      <c r="C41" s="13">
        <f>IF(I37="Bund",7,IF(I37="L",7,IF(I37="B",5,IF(I37="K",4,IF(I37="J",4,0)))))</f>
        <v>0</v>
      </c>
      <c r="D41" s="3"/>
      <c r="E41" s="13">
        <f>A41*C41</f>
        <v>0</v>
      </c>
      <c r="F41" s="67"/>
      <c r="G41" s="68"/>
      <c r="J41" s="29" t="s">
        <v>41</v>
      </c>
    </row>
    <row r="42" spans="1:7" ht="15" customHeight="1">
      <c r="A42" s="10" t="s">
        <v>24</v>
      </c>
      <c r="B42" s="3"/>
      <c r="C42" s="13">
        <v>0</v>
      </c>
      <c r="D42" s="3"/>
      <c r="E42" s="13">
        <f>C42</f>
        <v>0</v>
      </c>
      <c r="F42" s="67"/>
      <c r="G42" s="68"/>
    </row>
    <row r="43" spans="1:7" ht="15.75" customHeight="1" thickBot="1">
      <c r="A43" s="15"/>
      <c r="B43" s="4"/>
      <c r="C43" s="4"/>
      <c r="D43" s="28" t="s">
        <v>36</v>
      </c>
      <c r="E43" s="14">
        <f>SUM(E40:E42)</f>
        <v>0</v>
      </c>
      <c r="F43" s="69"/>
      <c r="G43" s="70"/>
    </row>
    <row r="44" spans="1:10" ht="15" customHeight="1">
      <c r="A44" s="12" t="s">
        <v>29</v>
      </c>
      <c r="B44" s="8"/>
      <c r="C44" s="82"/>
      <c r="D44" s="82"/>
      <c r="E44" s="16" t="s">
        <v>20</v>
      </c>
      <c r="F44" s="82"/>
      <c r="G44" s="83"/>
      <c r="H44" s="2" t="s">
        <v>42</v>
      </c>
      <c r="I44" s="30"/>
      <c r="J44" s="29" t="s">
        <v>37</v>
      </c>
    </row>
    <row r="45" spans="1:10" ht="15">
      <c r="A45" s="10" t="s">
        <v>18</v>
      </c>
      <c r="B45" s="3"/>
      <c r="C45" s="84"/>
      <c r="D45" s="84"/>
      <c r="E45" s="18"/>
      <c r="F45" s="85"/>
      <c r="G45" s="86"/>
      <c r="J45" s="29" t="s">
        <v>38</v>
      </c>
    </row>
    <row r="46" spans="1:10" ht="15">
      <c r="A46" s="10" t="s">
        <v>19</v>
      </c>
      <c r="B46" s="3"/>
      <c r="C46" s="71"/>
      <c r="D46" s="71"/>
      <c r="E46" s="3"/>
      <c r="F46" s="87" t="s">
        <v>25</v>
      </c>
      <c r="G46" s="88"/>
      <c r="J46" s="29" t="s">
        <v>39</v>
      </c>
    </row>
    <row r="47" spans="1:10" ht="15" customHeight="1">
      <c r="A47" s="10"/>
      <c r="B47" s="3" t="s">
        <v>22</v>
      </c>
      <c r="C47" s="13">
        <v>0.3</v>
      </c>
      <c r="D47" s="13"/>
      <c r="E47" s="13">
        <f>A47*C47</f>
        <v>0</v>
      </c>
      <c r="F47" s="65"/>
      <c r="G47" s="66"/>
      <c r="J47" s="29" t="s">
        <v>40</v>
      </c>
    </row>
    <row r="48" spans="1:10" ht="15" customHeight="1">
      <c r="A48" s="10"/>
      <c r="B48" s="3" t="s">
        <v>21</v>
      </c>
      <c r="C48" s="13">
        <f>IF(I44="Bund",7,IF(I44="L",7,IF(I44="B",5,IF(I44="K",4,IF(I44="J",4,0)))))</f>
        <v>0</v>
      </c>
      <c r="D48" s="3"/>
      <c r="E48" s="13">
        <f>A48*C48</f>
        <v>0</v>
      </c>
      <c r="F48" s="67"/>
      <c r="G48" s="68"/>
      <c r="J48" s="29" t="s">
        <v>41</v>
      </c>
    </row>
    <row r="49" spans="1:7" ht="15" customHeight="1">
      <c r="A49" s="10" t="s">
        <v>24</v>
      </c>
      <c r="B49" s="3"/>
      <c r="C49" s="13">
        <v>0</v>
      </c>
      <c r="D49" s="3"/>
      <c r="E49" s="13">
        <f>C49</f>
        <v>0</v>
      </c>
      <c r="F49" s="67"/>
      <c r="G49" s="68"/>
    </row>
    <row r="50" spans="1:7" ht="15.75" customHeight="1" thickBot="1">
      <c r="A50" s="15"/>
      <c r="B50" s="4"/>
      <c r="C50" s="4"/>
      <c r="D50" s="28" t="s">
        <v>36</v>
      </c>
      <c r="E50" s="14">
        <f>SUM(E47:E49)</f>
        <v>0</v>
      </c>
      <c r="F50" s="69"/>
      <c r="G50" s="70"/>
    </row>
    <row r="51" spans="1:7" ht="15" customHeight="1">
      <c r="A51" s="7" t="s">
        <v>30</v>
      </c>
      <c r="B51" s="8"/>
      <c r="C51" s="8"/>
      <c r="D51" s="8"/>
      <c r="E51" s="17" t="s">
        <v>31</v>
      </c>
      <c r="F51" s="78" t="s">
        <v>32</v>
      </c>
      <c r="G51" s="79"/>
    </row>
    <row r="52" spans="1:7" ht="15">
      <c r="A52" s="10" t="s">
        <v>17</v>
      </c>
      <c r="B52" s="3"/>
      <c r="C52" s="71" t="str">
        <f>C23</f>
        <v>Hans Müller</v>
      </c>
      <c r="D52" s="71"/>
      <c r="E52" s="13">
        <f>E29</f>
        <v>33</v>
      </c>
      <c r="F52" s="80"/>
      <c r="G52" s="81"/>
    </row>
    <row r="53" spans="1:7" ht="15" customHeight="1">
      <c r="A53" s="10" t="s">
        <v>27</v>
      </c>
      <c r="B53" s="3"/>
      <c r="C53" s="71" t="str">
        <f>C30</f>
        <v>Klaus Schulze</v>
      </c>
      <c r="D53" s="71"/>
      <c r="E53" s="13">
        <f>E36</f>
        <v>51</v>
      </c>
      <c r="F53" s="72"/>
      <c r="G53" s="73"/>
    </row>
    <row r="54" spans="1:7" ht="15" customHeight="1">
      <c r="A54" s="10" t="s">
        <v>28</v>
      </c>
      <c r="B54" s="3"/>
      <c r="C54" s="71">
        <f>C37</f>
        <v>0</v>
      </c>
      <c r="D54" s="71"/>
      <c r="E54" s="13">
        <f>E43</f>
        <v>0</v>
      </c>
      <c r="F54" s="74"/>
      <c r="G54" s="75"/>
    </row>
    <row r="55" spans="1:7" ht="15" customHeight="1">
      <c r="A55" s="10" t="s">
        <v>29</v>
      </c>
      <c r="B55" s="3"/>
      <c r="C55" s="71">
        <f>C44</f>
        <v>0</v>
      </c>
      <c r="D55" s="71"/>
      <c r="E55" s="13">
        <f>E50</f>
        <v>0</v>
      </c>
      <c r="F55" s="74"/>
      <c r="G55" s="75"/>
    </row>
    <row r="56" spans="1:7" ht="15.75" customHeight="1" thickBot="1">
      <c r="A56" s="11"/>
      <c r="B56" s="6"/>
      <c r="C56" s="6"/>
      <c r="D56" s="4" t="s">
        <v>23</v>
      </c>
      <c r="E56" s="14">
        <f>SUM(E52:E55)</f>
        <v>84</v>
      </c>
      <c r="F56" s="76"/>
      <c r="G56" s="77"/>
    </row>
    <row r="57" spans="1:7" ht="15" customHeight="1">
      <c r="A57" s="53" t="s">
        <v>35</v>
      </c>
      <c r="B57" s="54"/>
      <c r="C57" s="54"/>
      <c r="D57" s="54"/>
      <c r="E57" s="19" t="s">
        <v>34</v>
      </c>
      <c r="F57" s="22"/>
      <c r="G57" s="23" t="s">
        <v>33</v>
      </c>
    </row>
    <row r="58" spans="1:7" ht="15" customHeight="1">
      <c r="A58" s="55"/>
      <c r="B58" s="56"/>
      <c r="C58" s="56"/>
      <c r="D58" s="56"/>
      <c r="E58" s="20"/>
      <c r="F58" s="24"/>
      <c r="G58" s="33"/>
    </row>
    <row r="59" spans="1:7" ht="15.75" customHeight="1" thickBot="1">
      <c r="A59" s="57"/>
      <c r="B59" s="58"/>
      <c r="C59" s="58"/>
      <c r="D59" s="58"/>
      <c r="E59" s="21"/>
      <c r="F59" s="26"/>
      <c r="G59" s="34"/>
    </row>
  </sheetData>
  <sheetProtection password="CB7F" sheet="1" objects="1" scenarios="1"/>
  <mergeCells count="53">
    <mergeCell ref="A3:G3"/>
    <mergeCell ref="A4:G4"/>
    <mergeCell ref="B5:C5"/>
    <mergeCell ref="E5:G5"/>
    <mergeCell ref="B6:C6"/>
    <mergeCell ref="E6:G6"/>
    <mergeCell ref="B7:C7"/>
    <mergeCell ref="E7:G7"/>
    <mergeCell ref="A8:G8"/>
    <mergeCell ref="A9:C9"/>
    <mergeCell ref="E9:G9"/>
    <mergeCell ref="A10:C10"/>
    <mergeCell ref="E10:G10"/>
    <mergeCell ref="A11:C11"/>
    <mergeCell ref="E11:G11"/>
    <mergeCell ref="A13:G16"/>
    <mergeCell ref="A18:G21"/>
    <mergeCell ref="A22:G22"/>
    <mergeCell ref="C23:D23"/>
    <mergeCell ref="F23:G23"/>
    <mergeCell ref="C24:D24"/>
    <mergeCell ref="F24:G24"/>
    <mergeCell ref="C25:D25"/>
    <mergeCell ref="F25:G25"/>
    <mergeCell ref="F26:G29"/>
    <mergeCell ref="C30:D30"/>
    <mergeCell ref="F30:G30"/>
    <mergeCell ref="C31:D31"/>
    <mergeCell ref="F31:G31"/>
    <mergeCell ref="C32:D32"/>
    <mergeCell ref="F32:G32"/>
    <mergeCell ref="F33:G36"/>
    <mergeCell ref="C37:D37"/>
    <mergeCell ref="F37:G37"/>
    <mergeCell ref="F51:G52"/>
    <mergeCell ref="C52:D52"/>
    <mergeCell ref="C38:D38"/>
    <mergeCell ref="F38:G38"/>
    <mergeCell ref="C39:D39"/>
    <mergeCell ref="F39:G39"/>
    <mergeCell ref="F40:G43"/>
    <mergeCell ref="C44:D44"/>
    <mergeCell ref="F44:G44"/>
    <mergeCell ref="C53:D53"/>
    <mergeCell ref="F53:G56"/>
    <mergeCell ref="C54:D54"/>
    <mergeCell ref="C55:D55"/>
    <mergeCell ref="A57:D59"/>
    <mergeCell ref="C45:D45"/>
    <mergeCell ref="F45:G45"/>
    <mergeCell ref="C46:D46"/>
    <mergeCell ref="F46:G46"/>
    <mergeCell ref="F47:G50"/>
  </mergeCells>
  <printOptions horizontalCentered="1"/>
  <pageMargins left="0.7086614173228347" right="0.7086614173228347" top="0.7874015748031497" bottom="0.3937007874015748" header="0.11811023622047245" footer="0.11811023622047245"/>
  <pageSetup fitToHeight="1" fitToWidth="1" horizontalDpi="600" verticalDpi="600" orientation="portrait" paperSize="9" scale="76" r:id="rId2"/>
  <headerFooter>
    <oddHeader>&amp;C&amp;"Arial,Standard"&amp;14&amp;UKampfrichter-Abrechnung für Ligen&amp;R&amp;G</oddHeader>
    <oddFooter>&amp;LStand: 01/2018&amp;R(C) J.Bräutigam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Bräutigam</dc:creator>
  <cp:keywords/>
  <dc:description/>
  <cp:lastModifiedBy>Jörg Bräutigam</cp:lastModifiedBy>
  <cp:lastPrinted>2018-01-31T19:59:27Z</cp:lastPrinted>
  <dcterms:created xsi:type="dcterms:W3CDTF">2016-07-10T18:03:01Z</dcterms:created>
  <dcterms:modified xsi:type="dcterms:W3CDTF">2018-01-31T19:59:50Z</dcterms:modified>
  <cp:category/>
  <cp:version/>
  <cp:contentType/>
  <cp:contentStatus/>
</cp:coreProperties>
</file>